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7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3" sheetId="6" r:id="rId6"/>
    <sheet name="2002" sheetId="7" r:id="rId7"/>
    <sheet name="2012" sheetId="8" r:id="rId8"/>
    <sheet name="Feuil12" sheetId="9" r:id="rId9"/>
    <sheet name="Feuil13" sheetId="10" r:id="rId10"/>
    <sheet name="Feuil14" sheetId="11" r:id="rId11"/>
    <sheet name="Feuil15" sheetId="12" r:id="rId12"/>
    <sheet name="Feuil16" sheetId="13" r:id="rId13"/>
  </sheets>
  <definedNames/>
  <calcPr fullCalcOnLoad="1"/>
</workbook>
</file>

<file path=xl/sharedStrings.xml><?xml version="1.0" encoding="utf-8"?>
<sst xmlns="http://schemas.openxmlformats.org/spreadsheetml/2006/main" count="916" uniqueCount="185">
  <si>
    <t>o</t>
  </si>
  <si>
    <t>Nom</t>
  </si>
  <si>
    <t>Prénom</t>
  </si>
  <si>
    <t>Année</t>
  </si>
  <si>
    <t>Fusil</t>
  </si>
  <si>
    <t>V</t>
  </si>
  <si>
    <t>J</t>
  </si>
  <si>
    <t>P1</t>
  </si>
  <si>
    <t>P2</t>
  </si>
  <si>
    <t>P3</t>
  </si>
  <si>
    <t>Mq</t>
  </si>
  <si>
    <t>TOTAL</t>
  </si>
  <si>
    <t>P4</t>
  </si>
  <si>
    <t>Rang</t>
  </si>
  <si>
    <t>Boegli</t>
  </si>
  <si>
    <t>Jean</t>
  </si>
  <si>
    <t>MqV</t>
  </si>
  <si>
    <t xml:space="preserve"> </t>
  </si>
  <si>
    <t>Reber</t>
  </si>
  <si>
    <t>Marcel</t>
  </si>
  <si>
    <t>Uhlmann</t>
  </si>
  <si>
    <t>André</t>
  </si>
  <si>
    <t xml:space="preserve">Fankhauser </t>
  </si>
  <si>
    <t>Rodolphe</t>
  </si>
  <si>
    <t>Rais</t>
  </si>
  <si>
    <t>Gérard</t>
  </si>
  <si>
    <t>Baumann</t>
  </si>
  <si>
    <t>René</t>
  </si>
  <si>
    <t>Monbaron</t>
  </si>
  <si>
    <t>Daniel</t>
  </si>
  <si>
    <t>Florian</t>
  </si>
  <si>
    <t>Châtelain</t>
  </si>
  <si>
    <t>Maël</t>
  </si>
  <si>
    <t>Bottinelli</t>
  </si>
  <si>
    <t>Jean-Louis</t>
  </si>
  <si>
    <t>90SV</t>
  </si>
  <si>
    <t>Voumard</t>
  </si>
  <si>
    <t>Yves</t>
  </si>
  <si>
    <t>90J</t>
  </si>
  <si>
    <t>90V</t>
  </si>
  <si>
    <t>Monnier</t>
  </si>
  <si>
    <t>Francis</t>
  </si>
  <si>
    <t>Yolande</t>
  </si>
  <si>
    <t>Sébastien</t>
  </si>
  <si>
    <t>Mischler</t>
  </si>
  <si>
    <t>Laurence</t>
  </si>
  <si>
    <t>Pierre</t>
  </si>
  <si>
    <t>P5</t>
  </si>
  <si>
    <t>Sylvant</t>
  </si>
  <si>
    <t>Victor</t>
  </si>
  <si>
    <t>Valentin</t>
  </si>
  <si>
    <t>Aline</t>
  </si>
  <si>
    <t>Incognito</t>
  </si>
  <si>
    <t>Gino</t>
  </si>
  <si>
    <t>Karin</t>
  </si>
  <si>
    <t>Raphaël</t>
  </si>
  <si>
    <t>Kaltenrieder</t>
  </si>
  <si>
    <t>Audrey</t>
  </si>
  <si>
    <t>Loïc</t>
  </si>
  <si>
    <t>Patrick</t>
  </si>
  <si>
    <t>Eric</t>
  </si>
  <si>
    <t>57/03V</t>
  </si>
  <si>
    <t>Vuilleumier</t>
  </si>
  <si>
    <t>Michel</t>
  </si>
  <si>
    <t>Mathez</t>
  </si>
  <si>
    <t>Zürcher</t>
  </si>
  <si>
    <t>Tim</t>
  </si>
  <si>
    <t>1er vétéran</t>
  </si>
  <si>
    <t>1er junior</t>
  </si>
  <si>
    <t>1 ère dame</t>
  </si>
  <si>
    <t>2009  TIR  DE  CLOTURE</t>
  </si>
  <si>
    <t>Kenny</t>
  </si>
  <si>
    <t>Liechti</t>
  </si>
  <si>
    <t>Jérémie</t>
  </si>
  <si>
    <t>Jonathan</t>
  </si>
  <si>
    <t>Carpentier</t>
  </si>
  <si>
    <t>Roberto</t>
  </si>
  <si>
    <t>Hervé</t>
  </si>
  <si>
    <t>Schärer</t>
  </si>
  <si>
    <t>Kammermann</t>
  </si>
  <si>
    <t>Steve</t>
  </si>
  <si>
    <t>Menoud</t>
  </si>
  <si>
    <t>Alain</t>
  </si>
  <si>
    <t>57V</t>
  </si>
  <si>
    <t>Bögli</t>
  </si>
  <si>
    <t>Hugues</t>
  </si>
  <si>
    <t>Gagnebin</t>
  </si>
  <si>
    <t>Sylviane</t>
  </si>
  <si>
    <t>Juillard</t>
  </si>
  <si>
    <t>Richard</t>
  </si>
  <si>
    <t>Cédric</t>
  </si>
  <si>
    <t>Albert</t>
  </si>
  <si>
    <t>Jimmy</t>
  </si>
  <si>
    <t>Steiner</t>
  </si>
  <si>
    <t>Claude</t>
  </si>
  <si>
    <t>Etienne</t>
  </si>
  <si>
    <t>Daisy</t>
  </si>
  <si>
    <t>Von-Allmen</t>
  </si>
  <si>
    <t>2008  TIR  DE  CLOTURE</t>
  </si>
  <si>
    <t>Vaucher</t>
  </si>
  <si>
    <t>Martial</t>
  </si>
  <si>
    <t>MqSV</t>
  </si>
  <si>
    <t>Zaugg</t>
  </si>
  <si>
    <t>Christophe</t>
  </si>
  <si>
    <t>Grosso</t>
  </si>
  <si>
    <t>Anthony</t>
  </si>
  <si>
    <t>Droz</t>
  </si>
  <si>
    <t>Sylvain</t>
  </si>
  <si>
    <t>Landry</t>
  </si>
  <si>
    <t>Arnaud</t>
  </si>
  <si>
    <t xml:space="preserve">  </t>
  </si>
  <si>
    <t>Quentin</t>
  </si>
  <si>
    <t>Jubin</t>
  </si>
  <si>
    <t>Gabriel</t>
  </si>
  <si>
    <t>Guenot</t>
  </si>
  <si>
    <t>Thierry</t>
  </si>
  <si>
    <t xml:space="preserve">Linder </t>
  </si>
  <si>
    <t>Bastien</t>
  </si>
  <si>
    <t>Von Allmen</t>
  </si>
  <si>
    <t>Callegaro</t>
  </si>
  <si>
    <t>Walter</t>
  </si>
  <si>
    <t>Franco</t>
  </si>
  <si>
    <t>Pierrick</t>
  </si>
  <si>
    <t>Nicole</t>
  </si>
  <si>
    <t>2002  TIR  DE  CLOTURE</t>
  </si>
  <si>
    <t>Berger</t>
  </si>
  <si>
    <t>Chantal</t>
  </si>
  <si>
    <t>Christen</t>
  </si>
  <si>
    <t>Martin</t>
  </si>
  <si>
    <t>Rossel</t>
  </si>
  <si>
    <t>Marc</t>
  </si>
  <si>
    <t>Trollux</t>
  </si>
  <si>
    <t>Yvan</t>
  </si>
  <si>
    <t>Dolores</t>
  </si>
  <si>
    <t>Meyrat</t>
  </si>
  <si>
    <t>19..</t>
  </si>
  <si>
    <t>Mathey</t>
  </si>
  <si>
    <t>Jacky</t>
  </si>
  <si>
    <t>Guerne</t>
  </si>
  <si>
    <t>Roland</t>
  </si>
  <si>
    <t>Michaël</t>
  </si>
  <si>
    <t>Viennaz</t>
  </si>
  <si>
    <t>Stéphane</t>
  </si>
  <si>
    <t>2003  TIR  DE  CLOTURE</t>
  </si>
  <si>
    <t>Fankhauser</t>
  </si>
  <si>
    <t>Chatelain</t>
  </si>
  <si>
    <t>Oscar</t>
  </si>
  <si>
    <t>Ducommun</t>
  </si>
  <si>
    <t>Jourdain</t>
  </si>
  <si>
    <t>Nicolas</t>
  </si>
  <si>
    <t>2005  TIR  DE  CLOTURE</t>
  </si>
  <si>
    <t>Christoph</t>
  </si>
  <si>
    <t>Vienat</t>
  </si>
  <si>
    <t>57SV</t>
  </si>
  <si>
    <t>Torreggiani</t>
  </si>
  <si>
    <t>Olivier</t>
  </si>
  <si>
    <t>2006  TIR  DE  CLOTURE</t>
  </si>
  <si>
    <t>Jean-Paul</t>
  </si>
  <si>
    <t>?</t>
  </si>
  <si>
    <t>Linder</t>
  </si>
  <si>
    <t>Billy</t>
  </si>
  <si>
    <t>2007  TIR  DE  CLOTURE</t>
  </si>
  <si>
    <t>Bernard</t>
  </si>
  <si>
    <t>Blaise</t>
  </si>
  <si>
    <t>Thommy</t>
  </si>
  <si>
    <t>Bassioni</t>
  </si>
  <si>
    <t>Umberto</t>
  </si>
  <si>
    <t>Zbinden</t>
  </si>
  <si>
    <t>Meyer</t>
  </si>
  <si>
    <t>Pierre-Alain</t>
  </si>
  <si>
    <t>Nathalie</t>
  </si>
  <si>
    <t>Barrone</t>
  </si>
  <si>
    <t>Fabio</t>
  </si>
  <si>
    <t>Raphael</t>
  </si>
  <si>
    <t>Antony</t>
  </si>
  <si>
    <t>Tondini</t>
  </si>
  <si>
    <t>Mike</t>
  </si>
  <si>
    <t>.</t>
  </si>
  <si>
    <t>2012  TIR  DE  CLOTURE</t>
  </si>
  <si>
    <t>Bryan</t>
  </si>
  <si>
    <t>Farron</t>
  </si>
  <si>
    <t>57/02</t>
  </si>
  <si>
    <t>57/02V</t>
  </si>
  <si>
    <t>Sutter</t>
  </si>
  <si>
    <t>Jérôme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</si>
</sst>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b/>
      <i/>
      <sz val="12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8" borderId="0" xfId="0" applyFill="1" applyAlignment="1">
      <alignment horizontal="left"/>
    </xf>
    <xf numFmtId="0" fontId="0" fillId="0" borderId="0" xfId="0" applyFill="1" applyAlignment="1">
      <alignment/>
    </xf>
    <xf numFmtId="0" fontId="0" fillId="11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3" borderId="0" xfId="0" applyFill="1" applyAlignment="1">
      <alignment/>
    </xf>
    <xf numFmtId="0" fontId="6" fillId="13" borderId="0" xfId="0" applyFont="1" applyFill="1" applyAlignment="1">
      <alignment horizontal="center"/>
    </xf>
    <xf numFmtId="0" fontId="0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9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14" borderId="0" xfId="0" applyFill="1" applyAlignment="1">
      <alignment/>
    </xf>
    <xf numFmtId="0" fontId="0" fillId="1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15" borderId="3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0" fillId="16" borderId="2" xfId="0" applyFill="1" applyBorder="1" applyAlignment="1">
      <alignment horizontal="center"/>
    </xf>
    <xf numFmtId="0" fontId="1" fillId="16" borderId="2" xfId="0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workbookViewId="0" topLeftCell="A1">
      <selection activeCell="P30" sqref="A1:P48"/>
    </sheetView>
  </sheetViews>
  <sheetFormatPr defaultColWidth="11.421875" defaultRowHeight="12.75"/>
  <cols>
    <col min="1" max="1" width="14.57421875" style="0" customWidth="1"/>
    <col min="2" max="2" width="14.7109375" style="0" customWidth="1"/>
    <col min="3" max="3" width="8.7109375" style="0" customWidth="1"/>
    <col min="4" max="4" width="6.421875" style="0" customWidth="1"/>
    <col min="5" max="6" width="4.8515625" style="0" customWidth="1"/>
    <col min="7" max="9" width="7.28125" style="0" customWidth="1"/>
    <col min="10" max="12" width="4.8515625" style="0" customWidth="1"/>
    <col min="13" max="13" width="8.140625" style="0" customWidth="1"/>
    <col min="14" max="15" width="5.7109375" style="1" customWidth="1"/>
    <col min="16" max="16" width="5.28125" style="1" customWidth="1"/>
  </cols>
  <sheetData>
    <row r="1" spans="1:3" ht="21" customHeight="1" thickBot="1">
      <c r="A1" s="13" t="s">
        <v>70</v>
      </c>
      <c r="C1" t="s">
        <v>0</v>
      </c>
    </row>
    <row r="2" spans="1:16" ht="13.5" thickBot="1">
      <c r="A2" s="2" t="s">
        <v>1</v>
      </c>
      <c r="B2" s="2" t="s">
        <v>2</v>
      </c>
      <c r="C2" s="10" t="s">
        <v>3</v>
      </c>
      <c r="D2" s="3" t="s">
        <v>4</v>
      </c>
      <c r="E2" s="8" t="s">
        <v>5</v>
      </c>
      <c r="F2" s="9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>
        <v>57</v>
      </c>
      <c r="L2" s="7">
        <v>90</v>
      </c>
      <c r="M2" s="3" t="s">
        <v>11</v>
      </c>
      <c r="N2" s="12" t="s">
        <v>12</v>
      </c>
      <c r="O2" s="12" t="s">
        <v>47</v>
      </c>
      <c r="P2" s="11" t="s">
        <v>13</v>
      </c>
    </row>
    <row r="3" spans="1:16" s="20" customFormat="1" ht="12.75">
      <c r="A3" s="21" t="s">
        <v>84</v>
      </c>
      <c r="B3" s="21" t="s">
        <v>15</v>
      </c>
      <c r="C3" s="21">
        <v>1945</v>
      </c>
      <c r="D3" s="21" t="s">
        <v>16</v>
      </c>
      <c r="E3" s="21"/>
      <c r="F3" s="21" t="s">
        <v>17</v>
      </c>
      <c r="G3" s="21">
        <v>197</v>
      </c>
      <c r="H3" s="21">
        <v>196</v>
      </c>
      <c r="I3" s="21">
        <v>190</v>
      </c>
      <c r="J3" s="21"/>
      <c r="K3" s="21"/>
      <c r="L3" s="21"/>
      <c r="M3" s="21">
        <f aca="true" t="shared" si="0" ref="M3:M15">SUM(E3:L3)</f>
        <v>583</v>
      </c>
      <c r="N3" s="21"/>
      <c r="O3" s="21"/>
      <c r="P3" s="21">
        <v>1</v>
      </c>
    </row>
    <row r="4" spans="1:16" ht="12.75">
      <c r="A4" s="1" t="s">
        <v>18</v>
      </c>
      <c r="B4" s="1" t="s">
        <v>19</v>
      </c>
      <c r="C4" s="1">
        <v>1954</v>
      </c>
      <c r="D4" s="1">
        <v>57</v>
      </c>
      <c r="E4" s="1"/>
      <c r="F4" s="1"/>
      <c r="G4" s="14">
        <v>198</v>
      </c>
      <c r="H4" s="1">
        <v>185</v>
      </c>
      <c r="I4" s="1">
        <v>184</v>
      </c>
      <c r="J4" s="1"/>
      <c r="K4" s="1">
        <v>3</v>
      </c>
      <c r="L4" s="1"/>
      <c r="M4" s="1">
        <f t="shared" si="0"/>
        <v>570</v>
      </c>
      <c r="N4" s="1">
        <v>183</v>
      </c>
      <c r="P4" s="16">
        <v>2</v>
      </c>
    </row>
    <row r="5" spans="1:16" ht="12.75">
      <c r="A5" s="1" t="s">
        <v>31</v>
      </c>
      <c r="B5" s="1" t="s">
        <v>30</v>
      </c>
      <c r="C5" s="1">
        <v>1945</v>
      </c>
      <c r="D5" s="1" t="s">
        <v>39</v>
      </c>
      <c r="E5" s="1">
        <v>3</v>
      </c>
      <c r="F5" s="1"/>
      <c r="G5" s="1">
        <v>189</v>
      </c>
      <c r="H5" s="1">
        <v>186</v>
      </c>
      <c r="I5" s="1">
        <v>183</v>
      </c>
      <c r="J5" s="1"/>
      <c r="K5" s="1"/>
      <c r="L5" s="1"/>
      <c r="M5" s="1">
        <f t="shared" si="0"/>
        <v>561</v>
      </c>
      <c r="P5" s="16">
        <v>3</v>
      </c>
    </row>
    <row r="6" spans="1:16" ht="12.75">
      <c r="A6" s="1" t="s">
        <v>22</v>
      </c>
      <c r="B6" s="1" t="s">
        <v>23</v>
      </c>
      <c r="C6" s="1">
        <v>1939</v>
      </c>
      <c r="D6" s="1" t="s">
        <v>61</v>
      </c>
      <c r="E6" s="1">
        <v>3</v>
      </c>
      <c r="F6" s="1" t="s">
        <v>17</v>
      </c>
      <c r="G6" s="1">
        <v>186</v>
      </c>
      <c r="H6" s="1">
        <v>185</v>
      </c>
      <c r="I6" s="1">
        <v>182</v>
      </c>
      <c r="J6" s="1"/>
      <c r="K6" s="1"/>
      <c r="L6" s="1"/>
      <c r="M6" s="1">
        <f t="shared" si="0"/>
        <v>556</v>
      </c>
      <c r="N6" s="1">
        <v>181</v>
      </c>
      <c r="P6" s="16">
        <v>4</v>
      </c>
    </row>
    <row r="7" spans="1:16" ht="12.75">
      <c r="A7" s="1" t="s">
        <v>20</v>
      </c>
      <c r="B7" s="1" t="s">
        <v>21</v>
      </c>
      <c r="C7" s="1">
        <v>1950</v>
      </c>
      <c r="D7" s="1">
        <v>57</v>
      </c>
      <c r="E7" s="1"/>
      <c r="F7" s="1"/>
      <c r="G7" s="1">
        <v>185</v>
      </c>
      <c r="H7" s="1">
        <v>183</v>
      </c>
      <c r="I7" s="1">
        <v>183</v>
      </c>
      <c r="J7" s="1"/>
      <c r="K7" s="1">
        <v>3</v>
      </c>
      <c r="L7" s="1"/>
      <c r="M7" s="1">
        <f t="shared" si="0"/>
        <v>554</v>
      </c>
      <c r="P7" s="16">
        <v>5</v>
      </c>
    </row>
    <row r="8" spans="1:16" ht="12.75">
      <c r="A8" s="1" t="s">
        <v>28</v>
      </c>
      <c r="B8" s="1" t="s">
        <v>29</v>
      </c>
      <c r="C8" s="1">
        <v>1960</v>
      </c>
      <c r="D8" s="1">
        <v>90</v>
      </c>
      <c r="E8" s="1"/>
      <c r="F8" s="1"/>
      <c r="G8" s="1">
        <v>188</v>
      </c>
      <c r="H8" s="1">
        <v>179</v>
      </c>
      <c r="I8" s="1">
        <v>179</v>
      </c>
      <c r="J8" s="1"/>
      <c r="K8" s="1"/>
      <c r="L8" s="1"/>
      <c r="M8" s="1">
        <f t="shared" si="0"/>
        <v>546</v>
      </c>
      <c r="N8" s="1">
        <v>173</v>
      </c>
      <c r="P8" s="16">
        <v>6</v>
      </c>
    </row>
    <row r="9" spans="1:16" ht="12.75">
      <c r="A9" s="1" t="s">
        <v>24</v>
      </c>
      <c r="B9" s="1" t="s">
        <v>25</v>
      </c>
      <c r="C9" s="1">
        <v>1949</v>
      </c>
      <c r="D9" s="1" t="s">
        <v>39</v>
      </c>
      <c r="E9" s="1">
        <v>3</v>
      </c>
      <c r="F9" s="1"/>
      <c r="G9" s="1">
        <v>185</v>
      </c>
      <c r="H9" s="1">
        <v>180</v>
      </c>
      <c r="I9" s="1">
        <v>177</v>
      </c>
      <c r="J9" s="1"/>
      <c r="K9" s="1"/>
      <c r="L9" s="1"/>
      <c r="M9" s="1">
        <f t="shared" si="0"/>
        <v>545</v>
      </c>
      <c r="N9" s="1">
        <v>177</v>
      </c>
      <c r="P9" s="16">
        <v>7</v>
      </c>
    </row>
    <row r="10" spans="1:16" ht="12.75">
      <c r="A10" s="16" t="s">
        <v>36</v>
      </c>
      <c r="B10" s="16" t="s">
        <v>37</v>
      </c>
      <c r="C10" s="1">
        <v>1966</v>
      </c>
      <c r="D10" s="1">
        <v>57</v>
      </c>
      <c r="E10" s="1"/>
      <c r="F10" s="1"/>
      <c r="G10" s="1">
        <v>182</v>
      </c>
      <c r="H10" s="1">
        <v>182</v>
      </c>
      <c r="I10" s="1">
        <v>178</v>
      </c>
      <c r="J10" s="1"/>
      <c r="K10" s="1">
        <v>3</v>
      </c>
      <c r="L10" s="1"/>
      <c r="M10" s="1">
        <f t="shared" si="0"/>
        <v>545</v>
      </c>
      <c r="N10" s="1">
        <v>176</v>
      </c>
      <c r="O10" s="1">
        <v>176</v>
      </c>
      <c r="P10" s="16">
        <v>8</v>
      </c>
    </row>
    <row r="11" spans="1:16" s="20" customFormat="1" ht="12.75">
      <c r="A11" s="25" t="s">
        <v>86</v>
      </c>
      <c r="B11" s="25" t="s">
        <v>87</v>
      </c>
      <c r="C11" s="25">
        <v>1957</v>
      </c>
      <c r="D11" s="25">
        <v>90</v>
      </c>
      <c r="E11" s="25"/>
      <c r="F11" s="25"/>
      <c r="G11" s="25">
        <v>190</v>
      </c>
      <c r="H11" s="25">
        <v>185</v>
      </c>
      <c r="I11" s="25">
        <v>169</v>
      </c>
      <c r="J11" s="25"/>
      <c r="K11" s="25"/>
      <c r="L11" s="25"/>
      <c r="M11" s="25">
        <f t="shared" si="0"/>
        <v>544</v>
      </c>
      <c r="N11" s="25"/>
      <c r="O11" s="25"/>
      <c r="P11" s="26">
        <v>9</v>
      </c>
    </row>
    <row r="12" spans="1:16" ht="12.75">
      <c r="A12" s="16" t="s">
        <v>31</v>
      </c>
      <c r="B12" s="16" t="s">
        <v>58</v>
      </c>
      <c r="C12" s="1">
        <v>1977</v>
      </c>
      <c r="D12" s="1">
        <v>90</v>
      </c>
      <c r="E12" s="1"/>
      <c r="F12" s="1"/>
      <c r="G12" s="1">
        <v>185</v>
      </c>
      <c r="H12" s="1">
        <v>177</v>
      </c>
      <c r="I12" s="1">
        <v>177</v>
      </c>
      <c r="J12" s="1"/>
      <c r="K12" s="1"/>
      <c r="L12" s="1"/>
      <c r="M12" s="1">
        <f t="shared" si="0"/>
        <v>539</v>
      </c>
      <c r="P12" s="16">
        <v>10</v>
      </c>
    </row>
    <row r="13" spans="1:16" ht="12.75">
      <c r="A13" s="16" t="s">
        <v>44</v>
      </c>
      <c r="B13" s="16" t="s">
        <v>85</v>
      </c>
      <c r="C13" s="1">
        <v>1949</v>
      </c>
      <c r="D13" s="1" t="s">
        <v>83</v>
      </c>
      <c r="E13" s="1">
        <v>3</v>
      </c>
      <c r="F13" s="1"/>
      <c r="G13" s="1">
        <v>184</v>
      </c>
      <c r="H13" s="1">
        <v>175</v>
      </c>
      <c r="I13" s="1">
        <v>170</v>
      </c>
      <c r="J13" s="1"/>
      <c r="K13" s="1">
        <v>3</v>
      </c>
      <c r="L13" s="1"/>
      <c r="M13" s="1">
        <f t="shared" si="0"/>
        <v>535</v>
      </c>
      <c r="P13" s="16">
        <v>11</v>
      </c>
    </row>
    <row r="14" spans="1:16" ht="12.75">
      <c r="A14" s="1" t="s">
        <v>52</v>
      </c>
      <c r="B14" s="1" t="s">
        <v>53</v>
      </c>
      <c r="C14" s="1">
        <v>1960</v>
      </c>
      <c r="D14" s="1">
        <v>90</v>
      </c>
      <c r="E14" s="1"/>
      <c r="F14" s="1"/>
      <c r="G14" s="1">
        <v>185</v>
      </c>
      <c r="H14" s="1">
        <v>175</v>
      </c>
      <c r="I14" s="1">
        <v>172</v>
      </c>
      <c r="J14" s="1"/>
      <c r="K14" s="1"/>
      <c r="L14" s="1"/>
      <c r="M14" s="1">
        <f t="shared" si="0"/>
        <v>532</v>
      </c>
      <c r="P14" s="16">
        <v>12</v>
      </c>
    </row>
    <row r="15" spans="1:16" ht="12.75">
      <c r="A15" s="1" t="s">
        <v>33</v>
      </c>
      <c r="B15" s="1" t="s">
        <v>34</v>
      </c>
      <c r="C15" s="1">
        <v>1934</v>
      </c>
      <c r="D15" s="1" t="s">
        <v>35</v>
      </c>
      <c r="E15" s="1">
        <v>3</v>
      </c>
      <c r="F15" s="1"/>
      <c r="G15" s="1">
        <v>186</v>
      </c>
      <c r="H15" s="1">
        <v>170</v>
      </c>
      <c r="I15" s="1">
        <v>169</v>
      </c>
      <c r="J15" s="1"/>
      <c r="K15" s="1"/>
      <c r="L15" s="1"/>
      <c r="M15" s="1">
        <f t="shared" si="0"/>
        <v>528</v>
      </c>
      <c r="N15" s="16"/>
      <c r="O15" s="16"/>
      <c r="P15" s="16">
        <v>13</v>
      </c>
    </row>
    <row r="16" spans="1:16" ht="12.75">
      <c r="A16" s="1" t="s">
        <v>62</v>
      </c>
      <c r="B16" s="1" t="s">
        <v>66</v>
      </c>
      <c r="C16" s="1">
        <v>1983</v>
      </c>
      <c r="D16" s="1">
        <v>90</v>
      </c>
      <c r="E16" s="1"/>
      <c r="F16" s="1"/>
      <c r="G16" s="1">
        <v>182</v>
      </c>
      <c r="H16" s="1">
        <v>175</v>
      </c>
      <c r="I16" s="1">
        <v>170</v>
      </c>
      <c r="J16" s="1"/>
      <c r="K16" s="1"/>
      <c r="L16" s="1"/>
      <c r="M16" s="1">
        <f>SUM(G16:I16)</f>
        <v>527</v>
      </c>
      <c r="P16" s="16">
        <v>14</v>
      </c>
    </row>
    <row r="17" spans="1:16" ht="12.75">
      <c r="A17" s="1" t="s">
        <v>28</v>
      </c>
      <c r="B17" s="1" t="s">
        <v>43</v>
      </c>
      <c r="C17" s="1">
        <v>1987</v>
      </c>
      <c r="D17" s="1">
        <v>90</v>
      </c>
      <c r="E17" s="1"/>
      <c r="F17" s="1"/>
      <c r="G17" s="1">
        <v>179</v>
      </c>
      <c r="H17" s="1">
        <v>178</v>
      </c>
      <c r="I17" s="1">
        <v>169</v>
      </c>
      <c r="J17" s="1"/>
      <c r="K17" s="1"/>
      <c r="L17" s="1"/>
      <c r="M17" s="1">
        <f aca="true" t="shared" si="1" ref="M17:M46">SUM(E17:L17)</f>
        <v>526</v>
      </c>
      <c r="P17" s="16">
        <v>15</v>
      </c>
    </row>
    <row r="18" spans="1:16" ht="12.75">
      <c r="A18" s="16" t="s">
        <v>79</v>
      </c>
      <c r="B18" s="16" t="s">
        <v>80</v>
      </c>
      <c r="C18" s="1">
        <v>1968</v>
      </c>
      <c r="D18" s="1">
        <v>57</v>
      </c>
      <c r="E18" s="1"/>
      <c r="F18" s="1"/>
      <c r="G18" s="1">
        <v>178</v>
      </c>
      <c r="H18" s="1">
        <v>172</v>
      </c>
      <c r="I18" s="1">
        <v>170</v>
      </c>
      <c r="J18" s="1"/>
      <c r="K18" s="1">
        <v>3</v>
      </c>
      <c r="L18" s="1"/>
      <c r="M18" s="1">
        <f t="shared" si="1"/>
        <v>523</v>
      </c>
      <c r="P18" s="16">
        <v>16</v>
      </c>
    </row>
    <row r="19" spans="1:16" ht="12.75">
      <c r="A19" s="1" t="s">
        <v>14</v>
      </c>
      <c r="B19" s="1" t="s">
        <v>59</v>
      </c>
      <c r="C19" s="1">
        <v>1984</v>
      </c>
      <c r="D19" s="1">
        <v>90</v>
      </c>
      <c r="E19" s="1"/>
      <c r="F19" s="1"/>
      <c r="G19" s="1">
        <v>177</v>
      </c>
      <c r="H19" s="1">
        <v>176</v>
      </c>
      <c r="I19" s="1">
        <v>169</v>
      </c>
      <c r="J19" s="1"/>
      <c r="K19" s="1"/>
      <c r="L19" s="1"/>
      <c r="M19" s="1">
        <f t="shared" si="1"/>
        <v>522</v>
      </c>
      <c r="P19" s="16">
        <v>17</v>
      </c>
    </row>
    <row r="20" spans="1:16" ht="12.75">
      <c r="A20" s="16" t="s">
        <v>78</v>
      </c>
      <c r="B20" s="16" t="s">
        <v>63</v>
      </c>
      <c r="C20" s="1">
        <v>1957</v>
      </c>
      <c r="D20" s="1">
        <v>90</v>
      </c>
      <c r="E20" s="1"/>
      <c r="F20" s="1"/>
      <c r="G20" s="1">
        <v>177</v>
      </c>
      <c r="H20" s="1">
        <v>175</v>
      </c>
      <c r="I20" s="1">
        <v>168</v>
      </c>
      <c r="J20" s="1"/>
      <c r="K20" s="1"/>
      <c r="L20" s="1"/>
      <c r="M20" s="1">
        <f t="shared" si="1"/>
        <v>520</v>
      </c>
      <c r="P20" s="16">
        <v>18</v>
      </c>
    </row>
    <row r="21" spans="1:16" ht="12.75">
      <c r="A21" s="1" t="s">
        <v>26</v>
      </c>
      <c r="B21" s="1" t="s">
        <v>27</v>
      </c>
      <c r="C21" s="1">
        <v>1964</v>
      </c>
      <c r="D21" s="1">
        <v>90</v>
      </c>
      <c r="E21" s="1"/>
      <c r="F21" s="1"/>
      <c r="G21" s="1">
        <v>175</v>
      </c>
      <c r="H21" s="1">
        <v>172</v>
      </c>
      <c r="I21" s="1">
        <v>172</v>
      </c>
      <c r="J21" s="1"/>
      <c r="K21" s="1"/>
      <c r="L21" s="1"/>
      <c r="M21" s="1">
        <f t="shared" si="1"/>
        <v>519</v>
      </c>
      <c r="N21" s="1">
        <v>171</v>
      </c>
      <c r="P21" s="16">
        <v>19</v>
      </c>
    </row>
    <row r="22" spans="1:16" ht="12.75">
      <c r="A22" s="1" t="s">
        <v>64</v>
      </c>
      <c r="B22" s="1" t="s">
        <v>63</v>
      </c>
      <c r="C22" s="1">
        <v>1984</v>
      </c>
      <c r="D22" s="1">
        <v>90</v>
      </c>
      <c r="E22" s="1"/>
      <c r="F22" s="1"/>
      <c r="G22" s="1">
        <v>186</v>
      </c>
      <c r="H22" s="1">
        <v>174</v>
      </c>
      <c r="I22" s="1">
        <v>158</v>
      </c>
      <c r="J22" s="1"/>
      <c r="K22" s="1"/>
      <c r="L22" s="1"/>
      <c r="M22" s="1">
        <f t="shared" si="1"/>
        <v>518</v>
      </c>
      <c r="N22" s="16">
        <v>157</v>
      </c>
      <c r="O22" s="16"/>
      <c r="P22" s="16">
        <v>20</v>
      </c>
    </row>
    <row r="23" spans="1:16" s="20" customFormat="1" ht="12.75">
      <c r="A23" s="22" t="s">
        <v>48</v>
      </c>
      <c r="B23" s="22" t="s">
        <v>51</v>
      </c>
      <c r="C23" s="22">
        <v>1992</v>
      </c>
      <c r="D23" s="22" t="s">
        <v>38</v>
      </c>
      <c r="E23" s="23"/>
      <c r="F23" s="22">
        <v>3</v>
      </c>
      <c r="G23" s="22">
        <v>175</v>
      </c>
      <c r="H23" s="22">
        <v>172</v>
      </c>
      <c r="I23" s="22">
        <v>168</v>
      </c>
      <c r="J23" s="22"/>
      <c r="K23" s="22"/>
      <c r="L23" s="22"/>
      <c r="M23" s="22">
        <f t="shared" si="1"/>
        <v>518</v>
      </c>
      <c r="N23" s="24">
        <v>151</v>
      </c>
      <c r="O23" s="24"/>
      <c r="P23" s="22">
        <v>21</v>
      </c>
    </row>
    <row r="24" spans="1:16" s="20" customFormat="1" ht="12.75">
      <c r="A24" s="16" t="s">
        <v>40</v>
      </c>
      <c r="B24" s="16" t="s">
        <v>41</v>
      </c>
      <c r="C24" s="1">
        <v>1957</v>
      </c>
      <c r="D24" s="1">
        <v>57</v>
      </c>
      <c r="E24" s="1"/>
      <c r="F24" s="1"/>
      <c r="G24" s="1">
        <v>174</v>
      </c>
      <c r="H24" s="1">
        <v>172</v>
      </c>
      <c r="I24" s="1">
        <v>167</v>
      </c>
      <c r="J24" s="1"/>
      <c r="K24" s="1">
        <v>3</v>
      </c>
      <c r="L24" s="1"/>
      <c r="M24" s="1">
        <f t="shared" si="1"/>
        <v>516</v>
      </c>
      <c r="N24" s="1"/>
      <c r="O24" s="1"/>
      <c r="P24" s="16">
        <v>22</v>
      </c>
    </row>
    <row r="25" spans="1:16" ht="12.75">
      <c r="A25" s="16" t="s">
        <v>31</v>
      </c>
      <c r="B25" s="16" t="s">
        <v>32</v>
      </c>
      <c r="C25" s="1">
        <v>1979</v>
      </c>
      <c r="D25" s="1">
        <v>90</v>
      </c>
      <c r="E25" s="1"/>
      <c r="F25" s="1"/>
      <c r="G25" s="1">
        <v>170</v>
      </c>
      <c r="H25" s="1">
        <v>170</v>
      </c>
      <c r="I25" s="1">
        <v>167</v>
      </c>
      <c r="J25" s="1"/>
      <c r="K25" s="1"/>
      <c r="L25" s="1"/>
      <c r="M25" s="1">
        <f t="shared" si="1"/>
        <v>507</v>
      </c>
      <c r="P25" s="16">
        <v>23</v>
      </c>
    </row>
    <row r="26" spans="1:16" ht="12.75">
      <c r="A26" s="16" t="s">
        <v>56</v>
      </c>
      <c r="B26" s="16" t="s">
        <v>57</v>
      </c>
      <c r="C26" s="1">
        <v>1983</v>
      </c>
      <c r="D26" s="1">
        <v>90</v>
      </c>
      <c r="E26" s="1"/>
      <c r="F26" s="1"/>
      <c r="G26" s="1">
        <v>178</v>
      </c>
      <c r="H26" s="1">
        <v>165</v>
      </c>
      <c r="I26" s="1">
        <v>162</v>
      </c>
      <c r="J26" s="1"/>
      <c r="K26" s="1"/>
      <c r="L26" s="1"/>
      <c r="M26" s="1">
        <f t="shared" si="1"/>
        <v>505</v>
      </c>
      <c r="P26" s="16">
        <v>24</v>
      </c>
    </row>
    <row r="27" spans="1:16" ht="12.75">
      <c r="A27" s="1" t="s">
        <v>26</v>
      </c>
      <c r="B27" s="1" t="s">
        <v>60</v>
      </c>
      <c r="C27" s="1">
        <v>1979</v>
      </c>
      <c r="D27" s="1">
        <v>90</v>
      </c>
      <c r="E27" s="1"/>
      <c r="F27" s="1"/>
      <c r="G27" s="1">
        <v>175</v>
      </c>
      <c r="H27" s="1">
        <v>164</v>
      </c>
      <c r="I27" s="1">
        <v>163</v>
      </c>
      <c r="J27" s="1"/>
      <c r="K27" s="1"/>
      <c r="L27" s="1"/>
      <c r="M27" s="1">
        <f t="shared" si="1"/>
        <v>502</v>
      </c>
      <c r="P27" s="16">
        <v>25</v>
      </c>
    </row>
    <row r="28" spans="1:16" ht="12.75">
      <c r="A28" s="16" t="s">
        <v>72</v>
      </c>
      <c r="B28" s="16" t="s">
        <v>73</v>
      </c>
      <c r="C28" s="1">
        <v>1985</v>
      </c>
      <c r="D28" s="1">
        <v>90</v>
      </c>
      <c r="E28" s="1"/>
      <c r="F28" s="1"/>
      <c r="G28" s="1">
        <v>171</v>
      </c>
      <c r="H28" s="1">
        <v>163</v>
      </c>
      <c r="I28" s="1">
        <v>163</v>
      </c>
      <c r="J28" s="1"/>
      <c r="K28" s="1"/>
      <c r="L28" s="1"/>
      <c r="M28" s="1">
        <f t="shared" si="1"/>
        <v>497</v>
      </c>
      <c r="P28" s="16">
        <v>26</v>
      </c>
    </row>
    <row r="29" spans="1:16" ht="12.75">
      <c r="A29" s="1" t="s">
        <v>31</v>
      </c>
      <c r="B29" s="1" t="s">
        <v>42</v>
      </c>
      <c r="C29" s="1">
        <v>1952</v>
      </c>
      <c r="D29" s="1">
        <v>90</v>
      </c>
      <c r="E29" s="1"/>
      <c r="F29" s="1"/>
      <c r="G29" s="1">
        <v>168</v>
      </c>
      <c r="H29" s="1">
        <v>164</v>
      </c>
      <c r="I29" s="1">
        <v>164</v>
      </c>
      <c r="J29" s="1"/>
      <c r="K29" s="1"/>
      <c r="L29" s="1"/>
      <c r="M29" s="1">
        <f t="shared" si="1"/>
        <v>496</v>
      </c>
      <c r="P29" s="16">
        <v>27</v>
      </c>
    </row>
    <row r="30" spans="1:16" ht="12.75">
      <c r="A30" s="1" t="s">
        <v>48</v>
      </c>
      <c r="B30" s="1" t="s">
        <v>50</v>
      </c>
      <c r="C30" s="1">
        <v>1990</v>
      </c>
      <c r="D30" s="1" t="s">
        <v>38</v>
      </c>
      <c r="E30" s="1"/>
      <c r="F30" s="1">
        <v>3</v>
      </c>
      <c r="G30" s="1">
        <v>170</v>
      </c>
      <c r="H30" s="1">
        <v>159</v>
      </c>
      <c r="I30" s="1">
        <v>156</v>
      </c>
      <c r="J30" s="1"/>
      <c r="K30" s="1"/>
      <c r="L30" s="1"/>
      <c r="M30" s="1">
        <f t="shared" si="1"/>
        <v>488</v>
      </c>
      <c r="P30" s="16">
        <v>28</v>
      </c>
    </row>
    <row r="31" spans="1:16" ht="12.75">
      <c r="A31" s="1" t="s">
        <v>72</v>
      </c>
      <c r="B31" s="1" t="s">
        <v>95</v>
      </c>
      <c r="C31" s="1">
        <v>1968</v>
      </c>
      <c r="D31" s="1">
        <v>90</v>
      </c>
      <c r="E31" s="1"/>
      <c r="F31" s="1"/>
      <c r="G31" s="1">
        <v>171</v>
      </c>
      <c r="H31" s="1">
        <v>163</v>
      </c>
      <c r="I31" s="1">
        <v>149</v>
      </c>
      <c r="J31" s="1"/>
      <c r="K31" s="1"/>
      <c r="L31" s="1"/>
      <c r="M31" s="1">
        <f t="shared" si="1"/>
        <v>483</v>
      </c>
      <c r="P31" s="16">
        <v>29</v>
      </c>
    </row>
    <row r="32" spans="1:16" ht="12.75">
      <c r="A32" s="1" t="s">
        <v>18</v>
      </c>
      <c r="B32" s="1" t="s">
        <v>96</v>
      </c>
      <c r="C32" s="1">
        <v>1954</v>
      </c>
      <c r="D32" s="1">
        <v>57</v>
      </c>
      <c r="E32" s="1"/>
      <c r="F32" s="1"/>
      <c r="G32" s="1">
        <v>161</v>
      </c>
      <c r="H32" s="1">
        <v>160</v>
      </c>
      <c r="I32" s="1">
        <v>156</v>
      </c>
      <c r="J32" s="1"/>
      <c r="K32" s="1">
        <v>3</v>
      </c>
      <c r="L32" s="1"/>
      <c r="M32" s="1">
        <f t="shared" si="1"/>
        <v>480</v>
      </c>
      <c r="P32" s="16">
        <v>30</v>
      </c>
    </row>
    <row r="33" spans="1:16" ht="12.75">
      <c r="A33" s="16" t="s">
        <v>97</v>
      </c>
      <c r="B33" s="16" t="s">
        <v>46</v>
      </c>
      <c r="C33" s="1">
        <v>1970</v>
      </c>
      <c r="D33" s="1">
        <v>90</v>
      </c>
      <c r="E33" s="1"/>
      <c r="F33" s="1"/>
      <c r="G33" s="1">
        <v>169</v>
      </c>
      <c r="H33" s="1">
        <v>157</v>
      </c>
      <c r="I33" s="1">
        <v>152</v>
      </c>
      <c r="J33" s="1"/>
      <c r="K33" s="1"/>
      <c r="L33" s="1"/>
      <c r="M33" s="1">
        <f t="shared" si="1"/>
        <v>478</v>
      </c>
      <c r="P33" s="16">
        <v>31</v>
      </c>
    </row>
    <row r="34" spans="1:16" ht="12.75">
      <c r="A34" s="1" t="s">
        <v>65</v>
      </c>
      <c r="B34" s="1" t="s">
        <v>32</v>
      </c>
      <c r="C34" s="1">
        <v>1983</v>
      </c>
      <c r="D34" s="1">
        <v>90</v>
      </c>
      <c r="E34" s="1"/>
      <c r="F34" s="1"/>
      <c r="G34" s="1">
        <v>166</v>
      </c>
      <c r="H34" s="1">
        <v>157</v>
      </c>
      <c r="I34" s="1">
        <v>147</v>
      </c>
      <c r="J34" s="1"/>
      <c r="K34" s="1"/>
      <c r="L34" s="1"/>
      <c r="M34" s="1">
        <f t="shared" si="1"/>
        <v>470</v>
      </c>
      <c r="P34" s="16">
        <v>32</v>
      </c>
    </row>
    <row r="35" spans="1:16" ht="12.75">
      <c r="A35" s="1" t="s">
        <v>62</v>
      </c>
      <c r="B35" s="1" t="s">
        <v>71</v>
      </c>
      <c r="C35" s="1">
        <v>1994</v>
      </c>
      <c r="D35" s="1" t="s">
        <v>38</v>
      </c>
      <c r="E35" s="1"/>
      <c r="F35" s="1">
        <v>3</v>
      </c>
      <c r="G35" s="1">
        <v>159</v>
      </c>
      <c r="H35" s="1">
        <v>157</v>
      </c>
      <c r="I35" s="1">
        <v>149</v>
      </c>
      <c r="J35" s="1"/>
      <c r="K35" s="1"/>
      <c r="L35" s="1"/>
      <c r="M35" s="1">
        <f t="shared" si="1"/>
        <v>468</v>
      </c>
      <c r="N35" s="15"/>
      <c r="O35" s="15"/>
      <c r="P35" s="16">
        <v>33</v>
      </c>
    </row>
    <row r="36" spans="1:16" ht="12.75">
      <c r="A36" s="16" t="s">
        <v>52</v>
      </c>
      <c r="B36" s="16" t="s">
        <v>55</v>
      </c>
      <c r="C36" s="16">
        <v>1990</v>
      </c>
      <c r="D36" s="16" t="s">
        <v>38</v>
      </c>
      <c r="E36" s="16"/>
      <c r="F36" s="16">
        <v>3</v>
      </c>
      <c r="G36" s="16">
        <v>173</v>
      </c>
      <c r="H36" s="16">
        <v>148</v>
      </c>
      <c r="I36" s="16">
        <v>143</v>
      </c>
      <c r="J36" s="16"/>
      <c r="K36" s="16"/>
      <c r="L36" s="16"/>
      <c r="M36" s="16">
        <f t="shared" si="1"/>
        <v>467</v>
      </c>
      <c r="P36" s="16">
        <v>34</v>
      </c>
    </row>
    <row r="37" spans="1:16" ht="12.75">
      <c r="A37" s="16" t="s">
        <v>52</v>
      </c>
      <c r="B37" s="16" t="s">
        <v>54</v>
      </c>
      <c r="C37" s="16">
        <v>1961</v>
      </c>
      <c r="D37" s="16">
        <v>90</v>
      </c>
      <c r="E37" s="16"/>
      <c r="F37" s="16"/>
      <c r="G37" s="16">
        <v>155</v>
      </c>
      <c r="H37" s="16">
        <v>155</v>
      </c>
      <c r="I37" s="16">
        <v>152</v>
      </c>
      <c r="J37" s="16"/>
      <c r="K37" s="16"/>
      <c r="L37" s="16"/>
      <c r="M37" s="16">
        <f t="shared" si="1"/>
        <v>462</v>
      </c>
      <c r="N37" s="1">
        <v>146</v>
      </c>
      <c r="P37" s="16">
        <v>35</v>
      </c>
    </row>
    <row r="38" spans="1:16" ht="12.75">
      <c r="A38" s="16" t="s">
        <v>36</v>
      </c>
      <c r="B38" s="16" t="s">
        <v>91</v>
      </c>
      <c r="C38" s="1">
        <v>1929</v>
      </c>
      <c r="D38" s="1" t="s">
        <v>35</v>
      </c>
      <c r="E38" s="1">
        <v>3</v>
      </c>
      <c r="F38" s="1"/>
      <c r="G38" s="1">
        <v>161</v>
      </c>
      <c r="H38" s="1">
        <v>159</v>
      </c>
      <c r="I38" s="1">
        <v>139</v>
      </c>
      <c r="J38" s="1"/>
      <c r="K38" s="1"/>
      <c r="L38" s="1"/>
      <c r="M38" s="1">
        <f t="shared" si="1"/>
        <v>462</v>
      </c>
      <c r="N38" s="1">
        <v>135</v>
      </c>
      <c r="P38" s="16">
        <v>36</v>
      </c>
    </row>
    <row r="39" spans="1:16" ht="12.75">
      <c r="A39" s="16" t="s">
        <v>36</v>
      </c>
      <c r="B39" s="16" t="s">
        <v>92</v>
      </c>
      <c r="C39" s="1">
        <v>1965</v>
      </c>
      <c r="D39" s="1">
        <v>57</v>
      </c>
      <c r="E39" s="1"/>
      <c r="F39" s="1"/>
      <c r="G39" s="1">
        <v>156</v>
      </c>
      <c r="H39" s="1">
        <v>152</v>
      </c>
      <c r="I39" s="1">
        <v>150</v>
      </c>
      <c r="J39" s="1"/>
      <c r="K39" s="1">
        <v>3</v>
      </c>
      <c r="L39" s="1"/>
      <c r="M39" s="1">
        <f t="shared" si="1"/>
        <v>461</v>
      </c>
      <c r="N39" s="1">
        <v>145</v>
      </c>
      <c r="P39" s="16">
        <v>37</v>
      </c>
    </row>
    <row r="40" spans="1:16" ht="12.75">
      <c r="A40" s="1" t="s">
        <v>48</v>
      </c>
      <c r="B40" s="1" t="s">
        <v>77</v>
      </c>
      <c r="C40" s="1">
        <v>1994</v>
      </c>
      <c r="D40" s="1" t="s">
        <v>38</v>
      </c>
      <c r="E40" s="1"/>
      <c r="F40" s="1">
        <v>3</v>
      </c>
      <c r="G40" s="1">
        <v>166</v>
      </c>
      <c r="H40" s="1">
        <v>161</v>
      </c>
      <c r="I40" s="1">
        <v>131</v>
      </c>
      <c r="J40" s="1"/>
      <c r="K40" s="1"/>
      <c r="L40" s="1"/>
      <c r="M40" s="1">
        <f t="shared" si="1"/>
        <v>461</v>
      </c>
      <c r="N40" s="1">
        <v>123</v>
      </c>
      <c r="P40" s="16">
        <v>38</v>
      </c>
    </row>
    <row r="41" spans="1:16" ht="12.75">
      <c r="A41" s="16" t="s">
        <v>88</v>
      </c>
      <c r="B41" s="16" t="s">
        <v>89</v>
      </c>
      <c r="C41" s="1">
        <v>1993</v>
      </c>
      <c r="D41" s="1" t="s">
        <v>38</v>
      </c>
      <c r="E41" s="1"/>
      <c r="F41" s="1">
        <v>3</v>
      </c>
      <c r="G41" s="1">
        <v>158</v>
      </c>
      <c r="H41" s="1">
        <v>151</v>
      </c>
      <c r="I41" s="1">
        <v>148</v>
      </c>
      <c r="J41" s="1"/>
      <c r="K41" s="1"/>
      <c r="L41" s="1"/>
      <c r="M41" s="1">
        <f t="shared" si="1"/>
        <v>460</v>
      </c>
      <c r="P41" s="16">
        <v>39</v>
      </c>
    </row>
    <row r="42" spans="1:16" ht="12.75">
      <c r="A42" s="1" t="s">
        <v>72</v>
      </c>
      <c r="B42" s="1" t="s">
        <v>74</v>
      </c>
      <c r="C42" s="1">
        <v>1987</v>
      </c>
      <c r="D42" s="1">
        <v>90</v>
      </c>
      <c r="E42" s="1"/>
      <c r="F42" s="1"/>
      <c r="G42" s="14">
        <v>155</v>
      </c>
      <c r="H42" s="1">
        <v>151</v>
      </c>
      <c r="I42" s="1">
        <v>150</v>
      </c>
      <c r="J42" s="1"/>
      <c r="K42" s="1"/>
      <c r="L42" s="1"/>
      <c r="M42" s="1">
        <f t="shared" si="1"/>
        <v>456</v>
      </c>
      <c r="P42" s="16">
        <v>40</v>
      </c>
    </row>
    <row r="43" spans="1:16" ht="12.75">
      <c r="A43" s="1" t="s">
        <v>44</v>
      </c>
      <c r="B43" s="1" t="s">
        <v>45</v>
      </c>
      <c r="C43" s="1">
        <v>1947</v>
      </c>
      <c r="D43" s="1" t="s">
        <v>83</v>
      </c>
      <c r="E43" s="1">
        <v>3</v>
      </c>
      <c r="F43" s="1"/>
      <c r="G43" s="1">
        <v>164</v>
      </c>
      <c r="H43" s="1">
        <v>138</v>
      </c>
      <c r="I43" s="1">
        <v>125</v>
      </c>
      <c r="J43" s="1"/>
      <c r="K43" s="1">
        <v>3</v>
      </c>
      <c r="L43" s="1"/>
      <c r="M43" s="1">
        <f t="shared" si="1"/>
        <v>433</v>
      </c>
      <c r="P43" s="16">
        <v>41</v>
      </c>
    </row>
    <row r="44" spans="1:16" ht="12.75">
      <c r="A44" s="16" t="s">
        <v>81</v>
      </c>
      <c r="B44" s="16" t="s">
        <v>82</v>
      </c>
      <c r="C44" s="1">
        <v>1962</v>
      </c>
      <c r="D44" s="1">
        <v>57</v>
      </c>
      <c r="E44" s="1"/>
      <c r="F44" s="1"/>
      <c r="G44" s="1">
        <v>158</v>
      </c>
      <c r="H44" s="1">
        <v>148</v>
      </c>
      <c r="I44" s="1">
        <v>115</v>
      </c>
      <c r="J44" s="1"/>
      <c r="K44" s="1">
        <v>3</v>
      </c>
      <c r="L44" s="1"/>
      <c r="M44" s="1">
        <f t="shared" si="1"/>
        <v>424</v>
      </c>
      <c r="P44" s="16">
        <v>42</v>
      </c>
    </row>
    <row r="45" spans="1:16" ht="12.75">
      <c r="A45" s="1" t="s">
        <v>48</v>
      </c>
      <c r="B45" s="1" t="s">
        <v>49</v>
      </c>
      <c r="C45" s="1">
        <v>1953</v>
      </c>
      <c r="D45" s="1">
        <v>57</v>
      </c>
      <c r="E45" s="1"/>
      <c r="F45" s="1"/>
      <c r="G45" s="1">
        <v>161</v>
      </c>
      <c r="H45" s="1">
        <v>144</v>
      </c>
      <c r="I45" s="1">
        <v>109</v>
      </c>
      <c r="J45" s="1"/>
      <c r="K45" s="1">
        <v>3</v>
      </c>
      <c r="L45" s="1"/>
      <c r="M45" s="1">
        <f t="shared" si="1"/>
        <v>417</v>
      </c>
      <c r="P45" s="16">
        <v>43</v>
      </c>
    </row>
    <row r="46" spans="1:16" ht="12.75">
      <c r="A46" s="16" t="s">
        <v>72</v>
      </c>
      <c r="B46" s="16" t="s">
        <v>90</v>
      </c>
      <c r="C46" s="1">
        <v>1995</v>
      </c>
      <c r="D46" s="1" t="s">
        <v>38</v>
      </c>
      <c r="E46" s="1"/>
      <c r="F46" s="1">
        <v>3</v>
      </c>
      <c r="G46" s="1">
        <v>158</v>
      </c>
      <c r="H46" s="1">
        <v>135</v>
      </c>
      <c r="I46" s="1">
        <v>94</v>
      </c>
      <c r="J46" s="1"/>
      <c r="K46" s="1"/>
      <c r="L46" s="1"/>
      <c r="M46" s="1">
        <f t="shared" si="1"/>
        <v>390</v>
      </c>
      <c r="P46" s="16">
        <v>44</v>
      </c>
    </row>
    <row r="47" spans="1:16" ht="12.75">
      <c r="A47" s="1" t="s">
        <v>75</v>
      </c>
      <c r="B47" s="1" t="s">
        <v>76</v>
      </c>
      <c r="C47" s="1">
        <v>1978</v>
      </c>
      <c r="D47" s="1">
        <v>90</v>
      </c>
      <c r="E47" s="1"/>
      <c r="F47" s="1"/>
      <c r="G47" s="1">
        <v>147</v>
      </c>
      <c r="H47" s="1">
        <v>135</v>
      </c>
      <c r="I47" s="1">
        <v>83</v>
      </c>
      <c r="J47" s="1"/>
      <c r="K47" s="1"/>
      <c r="L47" s="1"/>
      <c r="M47" s="1">
        <f>SUM(G47:K47)</f>
        <v>365</v>
      </c>
      <c r="P47" s="16">
        <v>45</v>
      </c>
    </row>
    <row r="48" spans="1:16" ht="12.75">
      <c r="A48" s="1" t="s">
        <v>93</v>
      </c>
      <c r="B48" s="1" t="s">
        <v>94</v>
      </c>
      <c r="C48" s="1">
        <v>1959</v>
      </c>
      <c r="D48" s="1">
        <v>90</v>
      </c>
      <c r="E48" s="1"/>
      <c r="F48" s="1"/>
      <c r="G48" s="1">
        <v>133</v>
      </c>
      <c r="H48" s="1">
        <v>120</v>
      </c>
      <c r="I48" s="1">
        <v>95</v>
      </c>
      <c r="J48" s="1"/>
      <c r="K48" s="1"/>
      <c r="L48" s="1"/>
      <c r="M48" s="1">
        <f>SUM(E48:L48)</f>
        <v>348</v>
      </c>
      <c r="P48" s="16">
        <v>46</v>
      </c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ht="12.75">
      <c r="A50" s="17" t="s">
        <v>67</v>
      </c>
    </row>
    <row r="51" ht="12.75">
      <c r="A51" s="18" t="s">
        <v>68</v>
      </c>
    </row>
    <row r="52" ht="12.75">
      <c r="A52" s="19" t="s">
        <v>69</v>
      </c>
    </row>
  </sheetData>
  <printOptions gridLines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4" r:id="rId1"/>
  <headerFooter alignWithMargins="0">
    <oddHeader>&amp;LTir de clôture 2009&amp;C&amp;P&amp;RTCT/fc</oddHeader>
    <oddFooter>&amp;LTir de clôture 2009&amp;CPage &amp;P&amp;RTCT/fc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A1" sqref="A1"/>
    </sheetView>
  </sheetViews>
  <sheetFormatPr defaultColWidth="11.421875" defaultRowHeight="12.75"/>
  <cols>
    <col min="1" max="1" width="14.57421875" style="0" customWidth="1"/>
    <col min="2" max="2" width="14.7109375" style="0" customWidth="1"/>
    <col min="3" max="3" width="8.7109375" style="0" customWidth="1"/>
    <col min="4" max="4" width="6.421875" style="0" customWidth="1"/>
    <col min="5" max="6" width="4.8515625" style="0" customWidth="1"/>
    <col min="7" max="9" width="7.28125" style="0" customWidth="1"/>
    <col min="10" max="12" width="4.8515625" style="0" customWidth="1"/>
    <col min="13" max="13" width="8.140625" style="0" customWidth="1"/>
    <col min="14" max="15" width="5.7109375" style="1" customWidth="1"/>
    <col min="16" max="16" width="5.28125" style="1" customWidth="1"/>
  </cols>
  <sheetData>
    <row r="1" spans="1:3" ht="21" customHeight="1" thickBot="1">
      <c r="A1" s="13" t="s">
        <v>98</v>
      </c>
      <c r="C1" t="s">
        <v>0</v>
      </c>
    </row>
    <row r="2" spans="1:16" ht="13.5" thickBot="1">
      <c r="A2" s="2" t="s">
        <v>1</v>
      </c>
      <c r="B2" s="2" t="s">
        <v>2</v>
      </c>
      <c r="C2" s="10" t="s">
        <v>3</v>
      </c>
      <c r="D2" s="3" t="s">
        <v>4</v>
      </c>
      <c r="E2" s="8" t="s">
        <v>5</v>
      </c>
      <c r="F2" s="9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>
        <v>57</v>
      </c>
      <c r="L2" s="7">
        <v>90</v>
      </c>
      <c r="M2" s="3" t="s">
        <v>11</v>
      </c>
      <c r="N2" s="12" t="s">
        <v>12</v>
      </c>
      <c r="O2" s="12" t="s">
        <v>47</v>
      </c>
      <c r="P2" s="11" t="s">
        <v>13</v>
      </c>
    </row>
    <row r="3" spans="1:16" ht="12.75">
      <c r="A3" s="21" t="s">
        <v>14</v>
      </c>
      <c r="B3" s="21" t="s">
        <v>15</v>
      </c>
      <c r="C3" s="21">
        <v>1945</v>
      </c>
      <c r="D3" s="21" t="s">
        <v>16</v>
      </c>
      <c r="E3" s="21"/>
      <c r="F3" s="21" t="s">
        <v>17</v>
      </c>
      <c r="G3" s="21">
        <v>194</v>
      </c>
      <c r="H3" s="21">
        <v>192</v>
      </c>
      <c r="I3" s="21">
        <v>190</v>
      </c>
      <c r="J3" s="21"/>
      <c r="K3" s="21"/>
      <c r="L3" s="21"/>
      <c r="M3" s="21">
        <f aca="true" t="shared" si="0" ref="M3:M8">SUM(E3:L3)</f>
        <v>576</v>
      </c>
      <c r="N3" s="21"/>
      <c r="O3" s="21"/>
      <c r="P3" s="16">
        <v>1</v>
      </c>
    </row>
    <row r="4" spans="1:16" ht="12.75">
      <c r="A4" s="1" t="s">
        <v>24</v>
      </c>
      <c r="B4" s="1" t="s">
        <v>25</v>
      </c>
      <c r="C4" s="1">
        <v>1949</v>
      </c>
      <c r="D4" s="1">
        <v>90</v>
      </c>
      <c r="E4" s="1"/>
      <c r="F4" s="1"/>
      <c r="G4" s="1">
        <v>199</v>
      </c>
      <c r="H4" s="1">
        <v>183</v>
      </c>
      <c r="I4" s="1">
        <v>181</v>
      </c>
      <c r="J4" s="1"/>
      <c r="K4" s="1"/>
      <c r="L4" s="1"/>
      <c r="M4" s="1">
        <f t="shared" si="0"/>
        <v>563</v>
      </c>
      <c r="P4" s="16">
        <v>2</v>
      </c>
    </row>
    <row r="5" spans="1:16" ht="12.75">
      <c r="A5" s="1" t="s">
        <v>99</v>
      </c>
      <c r="B5" s="1" t="s">
        <v>100</v>
      </c>
      <c r="C5" s="1">
        <v>1934</v>
      </c>
      <c r="D5" s="1" t="s">
        <v>101</v>
      </c>
      <c r="E5" s="1">
        <v>3</v>
      </c>
      <c r="F5" s="1"/>
      <c r="G5" s="1">
        <v>193</v>
      </c>
      <c r="H5" s="1">
        <v>182</v>
      </c>
      <c r="I5" s="1">
        <v>180</v>
      </c>
      <c r="J5" s="1"/>
      <c r="K5" s="1"/>
      <c r="L5" s="1"/>
      <c r="M5" s="1">
        <f t="shared" si="0"/>
        <v>558</v>
      </c>
      <c r="N5" s="15"/>
      <c r="O5" s="15"/>
      <c r="P5" s="16">
        <v>3</v>
      </c>
    </row>
    <row r="6" spans="1:16" ht="12.75">
      <c r="A6" s="1" t="s">
        <v>14</v>
      </c>
      <c r="B6" s="1" t="s">
        <v>59</v>
      </c>
      <c r="C6" s="1">
        <v>1984</v>
      </c>
      <c r="D6" s="1">
        <v>90</v>
      </c>
      <c r="E6" s="1"/>
      <c r="F6" s="1"/>
      <c r="G6" s="1">
        <v>190</v>
      </c>
      <c r="H6" s="1">
        <v>185</v>
      </c>
      <c r="I6" s="1">
        <v>181</v>
      </c>
      <c r="J6" s="1"/>
      <c r="K6" s="1"/>
      <c r="L6" s="1"/>
      <c r="M6" s="1">
        <f t="shared" si="0"/>
        <v>556</v>
      </c>
      <c r="P6" s="16">
        <v>4</v>
      </c>
    </row>
    <row r="7" spans="1:16" ht="12.75">
      <c r="A7" s="1" t="s">
        <v>26</v>
      </c>
      <c r="B7" s="1" t="s">
        <v>27</v>
      </c>
      <c r="C7" s="1">
        <v>1964</v>
      </c>
      <c r="D7" s="1">
        <v>90</v>
      </c>
      <c r="E7" s="1"/>
      <c r="F7" s="1"/>
      <c r="G7" s="1">
        <v>190</v>
      </c>
      <c r="H7" s="1">
        <v>184</v>
      </c>
      <c r="I7" s="1">
        <v>181</v>
      </c>
      <c r="J7" s="1"/>
      <c r="K7" s="1"/>
      <c r="L7" s="1"/>
      <c r="M7" s="1">
        <f t="shared" si="0"/>
        <v>555</v>
      </c>
      <c r="P7" s="16">
        <v>5</v>
      </c>
    </row>
    <row r="8" spans="1:16" ht="12.75">
      <c r="A8" s="1" t="s">
        <v>18</v>
      </c>
      <c r="B8" s="1" t="s">
        <v>19</v>
      </c>
      <c r="C8" s="1">
        <v>1954</v>
      </c>
      <c r="D8" s="1">
        <v>57</v>
      </c>
      <c r="E8" s="1"/>
      <c r="F8" s="1"/>
      <c r="G8" s="14">
        <v>186</v>
      </c>
      <c r="H8" s="1">
        <v>184</v>
      </c>
      <c r="I8" s="1">
        <v>181</v>
      </c>
      <c r="J8" s="1"/>
      <c r="K8" s="1">
        <v>3</v>
      </c>
      <c r="L8" s="1"/>
      <c r="M8" s="1">
        <f t="shared" si="0"/>
        <v>554</v>
      </c>
      <c r="P8" s="16">
        <v>6</v>
      </c>
    </row>
    <row r="9" spans="1:16" ht="12.75">
      <c r="A9" s="1" t="s">
        <v>62</v>
      </c>
      <c r="B9" s="1" t="s">
        <v>66</v>
      </c>
      <c r="C9" s="1">
        <v>1983</v>
      </c>
      <c r="D9" s="1">
        <v>90</v>
      </c>
      <c r="E9" s="1"/>
      <c r="F9" s="1"/>
      <c r="G9" s="1">
        <v>185</v>
      </c>
      <c r="H9" s="1">
        <v>184</v>
      </c>
      <c r="I9" s="1">
        <v>183</v>
      </c>
      <c r="J9" s="1"/>
      <c r="K9" s="1"/>
      <c r="L9" s="1"/>
      <c r="M9" s="1">
        <f>SUM(G9:I9)</f>
        <v>552</v>
      </c>
      <c r="P9" s="16">
        <v>7</v>
      </c>
    </row>
    <row r="10" spans="1:16" ht="12.75">
      <c r="A10" s="1" t="s">
        <v>33</v>
      </c>
      <c r="B10" s="1" t="s">
        <v>34</v>
      </c>
      <c r="C10" s="1">
        <v>1934</v>
      </c>
      <c r="D10" s="1" t="s">
        <v>35</v>
      </c>
      <c r="E10" s="1">
        <v>3</v>
      </c>
      <c r="F10" s="1"/>
      <c r="G10" s="1">
        <v>185</v>
      </c>
      <c r="H10" s="1">
        <v>181</v>
      </c>
      <c r="I10" s="1">
        <v>180</v>
      </c>
      <c r="J10" s="1"/>
      <c r="K10" s="1"/>
      <c r="L10" s="1"/>
      <c r="M10" s="1">
        <f aca="true" t="shared" si="1" ref="M10:M21">SUM(E10:L10)</f>
        <v>549</v>
      </c>
      <c r="N10" s="15">
        <v>176</v>
      </c>
      <c r="O10" s="15"/>
      <c r="P10" s="16">
        <v>8</v>
      </c>
    </row>
    <row r="11" spans="1:16" ht="12.75">
      <c r="A11" s="1" t="s">
        <v>65</v>
      </c>
      <c r="B11" s="1" t="s">
        <v>32</v>
      </c>
      <c r="C11" s="1">
        <v>1983</v>
      </c>
      <c r="D11" s="1">
        <v>90</v>
      </c>
      <c r="E11" s="1"/>
      <c r="F11" s="1"/>
      <c r="G11" s="1">
        <v>191</v>
      </c>
      <c r="H11" s="1">
        <v>177</v>
      </c>
      <c r="I11" s="1">
        <v>175</v>
      </c>
      <c r="J11" s="1"/>
      <c r="K11" s="1"/>
      <c r="L11" s="1"/>
      <c r="M11" s="1">
        <f t="shared" si="1"/>
        <v>543</v>
      </c>
      <c r="N11" s="1">
        <v>174</v>
      </c>
      <c r="P11" s="16">
        <v>9</v>
      </c>
    </row>
    <row r="12" spans="1:16" ht="12.75">
      <c r="A12" s="27" t="s">
        <v>52</v>
      </c>
      <c r="B12" s="27" t="s">
        <v>55</v>
      </c>
      <c r="C12" s="27">
        <v>1990</v>
      </c>
      <c r="D12" s="27" t="s">
        <v>38</v>
      </c>
      <c r="E12" s="27"/>
      <c r="F12" s="27">
        <v>3</v>
      </c>
      <c r="G12" s="27">
        <v>184</v>
      </c>
      <c r="H12" s="27">
        <v>180</v>
      </c>
      <c r="I12" s="27">
        <v>176</v>
      </c>
      <c r="J12" s="27"/>
      <c r="K12" s="27"/>
      <c r="L12" s="27"/>
      <c r="M12" s="27">
        <f t="shared" si="1"/>
        <v>543</v>
      </c>
      <c r="N12" s="27">
        <v>172</v>
      </c>
      <c r="O12" s="27"/>
      <c r="P12" s="16">
        <v>10</v>
      </c>
    </row>
    <row r="13" spans="1:16" ht="12.75">
      <c r="A13" s="16" t="s">
        <v>102</v>
      </c>
      <c r="B13" s="16" t="s">
        <v>103</v>
      </c>
      <c r="C13" s="1">
        <v>1984</v>
      </c>
      <c r="D13" s="1">
        <v>90</v>
      </c>
      <c r="E13" s="1"/>
      <c r="F13" s="1"/>
      <c r="G13" s="1">
        <v>190</v>
      </c>
      <c r="H13" s="1">
        <v>176</v>
      </c>
      <c r="I13" s="1">
        <v>173</v>
      </c>
      <c r="J13" s="1"/>
      <c r="K13" s="1"/>
      <c r="L13" s="1"/>
      <c r="M13" s="1">
        <f t="shared" si="1"/>
        <v>539</v>
      </c>
      <c r="N13" s="1">
        <v>172</v>
      </c>
      <c r="P13" s="16">
        <v>11</v>
      </c>
    </row>
    <row r="14" spans="1:16" ht="12.75">
      <c r="A14" s="1" t="s">
        <v>20</v>
      </c>
      <c r="B14" s="1" t="s">
        <v>21</v>
      </c>
      <c r="C14" s="1">
        <v>1950</v>
      </c>
      <c r="D14" s="1">
        <v>57</v>
      </c>
      <c r="E14" s="1"/>
      <c r="F14" s="1"/>
      <c r="G14" s="1">
        <v>181</v>
      </c>
      <c r="H14" s="1">
        <v>181</v>
      </c>
      <c r="I14" s="1">
        <v>174</v>
      </c>
      <c r="J14" s="1"/>
      <c r="K14" s="1">
        <v>3</v>
      </c>
      <c r="L14" s="1"/>
      <c r="M14" s="1">
        <f t="shared" si="1"/>
        <v>539</v>
      </c>
      <c r="N14" s="1">
        <v>171</v>
      </c>
      <c r="P14" s="16">
        <v>12</v>
      </c>
    </row>
    <row r="15" spans="1:16" ht="12.75">
      <c r="A15" s="1" t="s">
        <v>104</v>
      </c>
      <c r="B15" s="1" t="s">
        <v>105</v>
      </c>
      <c r="C15" s="1">
        <v>1987</v>
      </c>
      <c r="D15" s="1">
        <v>90</v>
      </c>
      <c r="E15" s="1"/>
      <c r="F15" s="1"/>
      <c r="G15" s="14">
        <v>194</v>
      </c>
      <c r="H15" s="1">
        <v>177</v>
      </c>
      <c r="I15" s="1">
        <v>168</v>
      </c>
      <c r="J15" s="1"/>
      <c r="K15" s="1"/>
      <c r="L15" s="1"/>
      <c r="M15" s="1">
        <f t="shared" si="1"/>
        <v>539</v>
      </c>
      <c r="N15" s="1">
        <v>157</v>
      </c>
      <c r="P15" s="16">
        <v>13</v>
      </c>
    </row>
    <row r="16" spans="1:16" ht="12.75">
      <c r="A16" s="1" t="s">
        <v>22</v>
      </c>
      <c r="B16" s="1" t="s">
        <v>23</v>
      </c>
      <c r="C16" s="1">
        <v>1939</v>
      </c>
      <c r="D16" s="1" t="s">
        <v>61</v>
      </c>
      <c r="E16" s="1">
        <v>3</v>
      </c>
      <c r="F16" s="1" t="s">
        <v>17</v>
      </c>
      <c r="G16" s="1">
        <v>182</v>
      </c>
      <c r="H16" s="1">
        <v>176</v>
      </c>
      <c r="I16" s="1">
        <v>175</v>
      </c>
      <c r="J16" s="1"/>
      <c r="K16" s="1"/>
      <c r="L16" s="1"/>
      <c r="M16" s="1">
        <f t="shared" si="1"/>
        <v>536</v>
      </c>
      <c r="N16" s="1">
        <v>174</v>
      </c>
      <c r="P16" s="16">
        <v>14</v>
      </c>
    </row>
    <row r="17" spans="1:16" ht="12.75">
      <c r="A17" s="1" t="s">
        <v>48</v>
      </c>
      <c r="B17" s="1" t="s">
        <v>50</v>
      </c>
      <c r="C17" s="1">
        <v>1990</v>
      </c>
      <c r="D17" s="1" t="s">
        <v>38</v>
      </c>
      <c r="E17" s="1"/>
      <c r="F17" s="1">
        <v>3</v>
      </c>
      <c r="G17" s="1">
        <v>180</v>
      </c>
      <c r="H17" s="1">
        <v>178</v>
      </c>
      <c r="I17" s="1">
        <v>175</v>
      </c>
      <c r="J17" s="1"/>
      <c r="K17" s="1"/>
      <c r="L17" s="1"/>
      <c r="M17" s="1">
        <f t="shared" si="1"/>
        <v>536</v>
      </c>
      <c r="N17" s="1">
        <v>165</v>
      </c>
      <c r="P17" s="16">
        <v>15</v>
      </c>
    </row>
    <row r="18" spans="1:16" ht="12.75">
      <c r="A18" s="1" t="s">
        <v>40</v>
      </c>
      <c r="B18" s="1" t="s">
        <v>41</v>
      </c>
      <c r="C18" s="1">
        <v>1957</v>
      </c>
      <c r="D18" s="1">
        <v>57</v>
      </c>
      <c r="E18" s="1"/>
      <c r="F18" s="1"/>
      <c r="G18" s="1">
        <v>184</v>
      </c>
      <c r="H18" s="1">
        <v>177</v>
      </c>
      <c r="I18" s="1">
        <v>170</v>
      </c>
      <c r="J18" s="1"/>
      <c r="K18" s="1">
        <v>3</v>
      </c>
      <c r="L18" s="1"/>
      <c r="M18" s="1">
        <f t="shared" si="1"/>
        <v>534</v>
      </c>
      <c r="P18" s="16">
        <v>16</v>
      </c>
    </row>
    <row r="19" spans="1:16" ht="12.75">
      <c r="A19" s="16" t="s">
        <v>28</v>
      </c>
      <c r="B19" s="16" t="s">
        <v>43</v>
      </c>
      <c r="C19" s="1">
        <v>1987</v>
      </c>
      <c r="D19" s="1">
        <v>90</v>
      </c>
      <c r="E19" s="1"/>
      <c r="F19" s="1"/>
      <c r="G19" s="28">
        <v>189</v>
      </c>
      <c r="H19" s="1">
        <v>175</v>
      </c>
      <c r="I19" s="1">
        <v>165</v>
      </c>
      <c r="J19" s="1"/>
      <c r="K19" s="1"/>
      <c r="L19" s="1"/>
      <c r="M19" s="1">
        <f t="shared" si="1"/>
        <v>529</v>
      </c>
      <c r="N19" s="15"/>
      <c r="O19" s="15"/>
      <c r="P19" s="16">
        <v>17</v>
      </c>
    </row>
    <row r="20" spans="1:16" ht="12.75">
      <c r="A20" s="1" t="s">
        <v>31</v>
      </c>
      <c r="B20" s="1" t="s">
        <v>30</v>
      </c>
      <c r="C20" s="1">
        <v>1945</v>
      </c>
      <c r="D20" s="1" t="s">
        <v>39</v>
      </c>
      <c r="E20" s="1">
        <v>3</v>
      </c>
      <c r="F20" s="1"/>
      <c r="G20" s="1">
        <v>180</v>
      </c>
      <c r="H20" s="1">
        <v>174</v>
      </c>
      <c r="I20" s="1">
        <v>171</v>
      </c>
      <c r="J20" s="1"/>
      <c r="K20" s="1"/>
      <c r="L20" s="1"/>
      <c r="M20" s="1">
        <f t="shared" si="1"/>
        <v>528</v>
      </c>
      <c r="P20" s="16">
        <v>18</v>
      </c>
    </row>
    <row r="21" spans="1:16" ht="12.75">
      <c r="A21" s="1" t="s">
        <v>36</v>
      </c>
      <c r="B21" s="1" t="s">
        <v>37</v>
      </c>
      <c r="C21" s="1">
        <v>1966</v>
      </c>
      <c r="D21" s="1">
        <v>57</v>
      </c>
      <c r="E21" s="1"/>
      <c r="F21" s="1"/>
      <c r="G21" s="1">
        <v>182</v>
      </c>
      <c r="H21" s="1">
        <v>170</v>
      </c>
      <c r="I21" s="1">
        <v>169</v>
      </c>
      <c r="J21" s="1"/>
      <c r="K21" s="1">
        <v>3</v>
      </c>
      <c r="L21" s="1"/>
      <c r="M21" s="1">
        <f t="shared" si="1"/>
        <v>524</v>
      </c>
      <c r="P21" s="16">
        <v>19</v>
      </c>
    </row>
    <row r="22" spans="1:16" ht="12.75">
      <c r="A22" s="1" t="s">
        <v>106</v>
      </c>
      <c r="B22" s="1" t="s">
        <v>107</v>
      </c>
      <c r="C22" s="1">
        <v>1965</v>
      </c>
      <c r="D22" s="1">
        <v>90</v>
      </c>
      <c r="E22" s="1"/>
      <c r="F22" s="1"/>
      <c r="G22" s="1">
        <v>175</v>
      </c>
      <c r="H22" s="1">
        <v>174</v>
      </c>
      <c r="I22" s="1">
        <v>174</v>
      </c>
      <c r="J22" s="1"/>
      <c r="K22" s="1"/>
      <c r="L22" s="1"/>
      <c r="M22" s="1">
        <f>SUM(G22:I22)</f>
        <v>523</v>
      </c>
      <c r="P22" s="16">
        <v>20</v>
      </c>
    </row>
    <row r="23" spans="1:16" ht="12.75">
      <c r="A23" s="1" t="s">
        <v>20</v>
      </c>
      <c r="B23" s="1" t="s">
        <v>30</v>
      </c>
      <c r="C23" s="1">
        <v>1977</v>
      </c>
      <c r="D23" s="1">
        <v>90</v>
      </c>
      <c r="E23" s="1"/>
      <c r="F23" s="1"/>
      <c r="G23" s="1">
        <v>176</v>
      </c>
      <c r="H23" s="1">
        <v>171</v>
      </c>
      <c r="I23" s="1">
        <v>170</v>
      </c>
      <c r="J23" s="1"/>
      <c r="K23" s="1"/>
      <c r="L23" s="1"/>
      <c r="M23" s="1">
        <f aca="true" t="shared" si="2" ref="M23:M29">SUM(E23:L23)</f>
        <v>517</v>
      </c>
      <c r="N23" s="15">
        <v>169</v>
      </c>
      <c r="O23" s="15"/>
      <c r="P23" s="16">
        <v>21</v>
      </c>
    </row>
    <row r="24" spans="1:16" ht="12.75">
      <c r="A24" s="1" t="s">
        <v>28</v>
      </c>
      <c r="B24" s="1" t="s">
        <v>29</v>
      </c>
      <c r="C24" s="1">
        <v>1960</v>
      </c>
      <c r="D24" s="1">
        <v>90</v>
      </c>
      <c r="E24" s="1"/>
      <c r="F24" s="1"/>
      <c r="G24" s="1">
        <v>173</v>
      </c>
      <c r="H24" s="1">
        <v>172</v>
      </c>
      <c r="I24" s="1">
        <v>172</v>
      </c>
      <c r="J24" s="1"/>
      <c r="K24" s="1"/>
      <c r="L24" s="1"/>
      <c r="M24" s="1">
        <f t="shared" si="2"/>
        <v>517</v>
      </c>
      <c r="N24" s="15">
        <v>168</v>
      </c>
      <c r="O24" s="15"/>
      <c r="P24" s="16">
        <v>22</v>
      </c>
    </row>
    <row r="25" spans="1:16" ht="12.75">
      <c r="A25" s="26" t="s">
        <v>52</v>
      </c>
      <c r="B25" s="26" t="s">
        <v>54</v>
      </c>
      <c r="C25" s="26">
        <v>1961</v>
      </c>
      <c r="D25" s="26">
        <v>90</v>
      </c>
      <c r="E25" s="26"/>
      <c r="F25" s="26"/>
      <c r="G25" s="26">
        <v>177</v>
      </c>
      <c r="H25" s="26">
        <v>172</v>
      </c>
      <c r="I25" s="26">
        <v>165</v>
      </c>
      <c r="J25" s="26"/>
      <c r="K25" s="26"/>
      <c r="L25" s="26"/>
      <c r="M25" s="26">
        <f t="shared" si="2"/>
        <v>514</v>
      </c>
      <c r="N25" s="26">
        <v>165</v>
      </c>
      <c r="O25" s="26"/>
      <c r="P25" s="16">
        <v>23</v>
      </c>
    </row>
    <row r="26" spans="1:16" ht="12.75">
      <c r="A26" s="1" t="s">
        <v>108</v>
      </c>
      <c r="B26" s="1" t="s">
        <v>109</v>
      </c>
      <c r="C26" s="1">
        <v>1992</v>
      </c>
      <c r="D26" s="1" t="s">
        <v>38</v>
      </c>
      <c r="E26" s="1"/>
      <c r="F26" s="1">
        <v>3</v>
      </c>
      <c r="G26" s="1">
        <v>176</v>
      </c>
      <c r="H26" s="1">
        <v>170</v>
      </c>
      <c r="I26" s="1">
        <v>165</v>
      </c>
      <c r="J26" s="1" t="s">
        <v>110</v>
      </c>
      <c r="K26" s="1"/>
      <c r="L26" s="1"/>
      <c r="M26" s="1">
        <f t="shared" si="2"/>
        <v>514</v>
      </c>
      <c r="N26" s="1">
        <v>159</v>
      </c>
      <c r="P26" s="16">
        <v>24</v>
      </c>
    </row>
    <row r="27" spans="1:16" ht="12.75">
      <c r="A27" s="1" t="s">
        <v>108</v>
      </c>
      <c r="B27" s="1" t="s">
        <v>111</v>
      </c>
      <c r="C27" s="1">
        <v>1992</v>
      </c>
      <c r="D27" s="1" t="s">
        <v>38</v>
      </c>
      <c r="E27" s="1"/>
      <c r="F27" s="1">
        <v>3</v>
      </c>
      <c r="G27" s="1">
        <v>179</v>
      </c>
      <c r="H27" s="1">
        <v>170</v>
      </c>
      <c r="I27" s="1">
        <v>162</v>
      </c>
      <c r="J27" s="1"/>
      <c r="K27" s="1"/>
      <c r="L27" s="1"/>
      <c r="M27" s="1">
        <f t="shared" si="2"/>
        <v>514</v>
      </c>
      <c r="N27" s="1">
        <v>158</v>
      </c>
      <c r="P27" s="16">
        <v>25</v>
      </c>
    </row>
    <row r="28" spans="1:16" ht="12.75">
      <c r="A28" s="1" t="s">
        <v>48</v>
      </c>
      <c r="B28" s="1" t="s">
        <v>49</v>
      </c>
      <c r="C28" s="1">
        <v>1953</v>
      </c>
      <c r="D28" s="1">
        <v>57</v>
      </c>
      <c r="E28" s="1"/>
      <c r="F28" s="1"/>
      <c r="G28" s="1">
        <v>176</v>
      </c>
      <c r="H28" s="1">
        <v>168</v>
      </c>
      <c r="I28" s="1">
        <v>166</v>
      </c>
      <c r="J28" s="1"/>
      <c r="K28" s="1">
        <v>3</v>
      </c>
      <c r="L28" s="1"/>
      <c r="M28" s="1">
        <f t="shared" si="2"/>
        <v>513</v>
      </c>
      <c r="P28" s="16">
        <v>26</v>
      </c>
    </row>
    <row r="29" spans="1:16" ht="12.75">
      <c r="A29" s="1" t="s">
        <v>112</v>
      </c>
      <c r="B29" s="1" t="s">
        <v>63</v>
      </c>
      <c r="C29" s="1">
        <v>1965</v>
      </c>
      <c r="D29" s="1">
        <v>90</v>
      </c>
      <c r="E29" s="1"/>
      <c r="F29" s="1"/>
      <c r="G29" s="1">
        <v>187</v>
      </c>
      <c r="H29" s="1">
        <v>176</v>
      </c>
      <c r="I29" s="1">
        <v>148</v>
      </c>
      <c r="J29" s="1"/>
      <c r="K29" s="1"/>
      <c r="L29" s="1"/>
      <c r="M29" s="1">
        <f t="shared" si="2"/>
        <v>511</v>
      </c>
      <c r="P29" s="16">
        <v>27</v>
      </c>
    </row>
    <row r="30" spans="1:16" ht="12.75">
      <c r="A30" s="1" t="s">
        <v>18</v>
      </c>
      <c r="B30" s="1" t="s">
        <v>96</v>
      </c>
      <c r="C30" s="1">
        <v>1954</v>
      </c>
      <c r="D30" s="1">
        <v>57</v>
      </c>
      <c r="E30" s="1"/>
      <c r="F30" s="1"/>
      <c r="G30" s="1">
        <v>172</v>
      </c>
      <c r="H30" s="1">
        <v>168</v>
      </c>
      <c r="I30" s="1">
        <v>167</v>
      </c>
      <c r="J30" s="1"/>
      <c r="K30" s="1">
        <v>3</v>
      </c>
      <c r="L30" s="1"/>
      <c r="M30" s="1">
        <f>SUM(G30:K30)</f>
        <v>510</v>
      </c>
      <c r="P30" s="16">
        <v>28</v>
      </c>
    </row>
    <row r="31" spans="1:16" ht="12.75">
      <c r="A31" s="1" t="s">
        <v>52</v>
      </c>
      <c r="B31" s="1" t="s">
        <v>113</v>
      </c>
      <c r="C31" s="1">
        <v>1995</v>
      </c>
      <c r="D31" s="1" t="s">
        <v>38</v>
      </c>
      <c r="E31" s="1"/>
      <c r="F31" s="1">
        <v>3</v>
      </c>
      <c r="G31" s="1">
        <v>173</v>
      </c>
      <c r="H31" s="1">
        <v>167</v>
      </c>
      <c r="I31" s="1">
        <v>166</v>
      </c>
      <c r="J31" s="1"/>
      <c r="K31" s="1"/>
      <c r="L31" s="1"/>
      <c r="M31" s="1">
        <f aca="true" t="shared" si="3" ref="M31:M49">SUM(E31:L31)</f>
        <v>509</v>
      </c>
      <c r="P31" s="16">
        <v>29</v>
      </c>
    </row>
    <row r="32" spans="1:16" ht="12.75">
      <c r="A32" s="1" t="s">
        <v>44</v>
      </c>
      <c r="B32" s="1" t="s">
        <v>45</v>
      </c>
      <c r="C32" s="1">
        <v>1947</v>
      </c>
      <c r="D32" s="1">
        <v>57</v>
      </c>
      <c r="E32" s="1">
        <v>3</v>
      </c>
      <c r="F32" s="1"/>
      <c r="G32" s="1">
        <v>169</v>
      </c>
      <c r="H32" s="1">
        <v>166</v>
      </c>
      <c r="I32" s="1">
        <v>166</v>
      </c>
      <c r="J32" s="1"/>
      <c r="K32" s="1">
        <v>3</v>
      </c>
      <c r="L32" s="1"/>
      <c r="M32" s="1">
        <f t="shared" si="3"/>
        <v>507</v>
      </c>
      <c r="P32" s="16">
        <v>30</v>
      </c>
    </row>
    <row r="33" spans="1:16" ht="12.75">
      <c r="A33" s="1" t="s">
        <v>31</v>
      </c>
      <c r="B33" s="1" t="s">
        <v>58</v>
      </c>
      <c r="C33" s="1">
        <v>1977</v>
      </c>
      <c r="D33" s="1">
        <v>90</v>
      </c>
      <c r="E33" s="1"/>
      <c r="F33" s="1"/>
      <c r="G33" s="1">
        <v>172</v>
      </c>
      <c r="H33" s="1">
        <v>167</v>
      </c>
      <c r="I33" s="1">
        <v>166</v>
      </c>
      <c r="J33" s="1"/>
      <c r="K33" s="1"/>
      <c r="L33" s="1"/>
      <c r="M33" s="1">
        <f t="shared" si="3"/>
        <v>505</v>
      </c>
      <c r="P33" s="16">
        <v>31</v>
      </c>
    </row>
    <row r="34" spans="1:16" ht="12.75">
      <c r="A34" s="1" t="s">
        <v>48</v>
      </c>
      <c r="B34" s="1" t="s">
        <v>51</v>
      </c>
      <c r="C34" s="1">
        <v>1992</v>
      </c>
      <c r="D34" s="1" t="s">
        <v>38</v>
      </c>
      <c r="F34" s="1">
        <v>3</v>
      </c>
      <c r="G34" s="1">
        <v>172</v>
      </c>
      <c r="H34" s="1">
        <v>171</v>
      </c>
      <c r="I34" s="1">
        <v>155</v>
      </c>
      <c r="J34" s="1"/>
      <c r="K34" s="1"/>
      <c r="L34" s="1"/>
      <c r="M34" s="1">
        <f t="shared" si="3"/>
        <v>501</v>
      </c>
      <c r="P34" s="16">
        <v>32</v>
      </c>
    </row>
    <row r="35" spans="1:16" ht="12.75">
      <c r="A35" s="1" t="s">
        <v>26</v>
      </c>
      <c r="B35" s="1" t="s">
        <v>60</v>
      </c>
      <c r="C35" s="1">
        <v>1979</v>
      </c>
      <c r="D35" s="1">
        <v>90</v>
      </c>
      <c r="E35" s="1"/>
      <c r="F35" s="1"/>
      <c r="G35" s="1">
        <v>183</v>
      </c>
      <c r="H35" s="1">
        <v>160</v>
      </c>
      <c r="I35" s="1">
        <v>153</v>
      </c>
      <c r="J35" s="1"/>
      <c r="K35" s="1"/>
      <c r="L35" s="1"/>
      <c r="M35" s="1">
        <f t="shared" si="3"/>
        <v>496</v>
      </c>
      <c r="P35" s="16">
        <v>33</v>
      </c>
    </row>
    <row r="36" spans="1:16" ht="12.75">
      <c r="A36" s="1" t="s">
        <v>114</v>
      </c>
      <c r="B36" s="1" t="s">
        <v>115</v>
      </c>
      <c r="C36" s="1">
        <v>1976</v>
      </c>
      <c r="D36" s="1">
        <v>90</v>
      </c>
      <c r="E36" s="1"/>
      <c r="F36" s="1"/>
      <c r="G36" s="1">
        <v>168</v>
      </c>
      <c r="H36" s="1">
        <v>165</v>
      </c>
      <c r="I36" s="1">
        <v>161</v>
      </c>
      <c r="J36" s="1"/>
      <c r="K36" s="1"/>
      <c r="L36" s="1"/>
      <c r="M36" s="1">
        <f t="shared" si="3"/>
        <v>494</v>
      </c>
      <c r="P36" s="16">
        <v>34</v>
      </c>
    </row>
    <row r="37" spans="1:16" ht="12.75">
      <c r="A37" s="1" t="s">
        <v>31</v>
      </c>
      <c r="B37" s="1" t="s">
        <v>42</v>
      </c>
      <c r="C37" s="1">
        <v>1952</v>
      </c>
      <c r="D37" s="1">
        <v>90</v>
      </c>
      <c r="E37" s="1"/>
      <c r="F37" s="1"/>
      <c r="G37" s="1">
        <v>191</v>
      </c>
      <c r="H37" s="1">
        <v>152</v>
      </c>
      <c r="I37" s="1">
        <v>150</v>
      </c>
      <c r="J37" s="1"/>
      <c r="K37" s="1"/>
      <c r="L37" s="1"/>
      <c r="M37" s="1">
        <f t="shared" si="3"/>
        <v>493</v>
      </c>
      <c r="P37" s="16">
        <v>35</v>
      </c>
    </row>
    <row r="38" spans="1:16" ht="12.75">
      <c r="A38" s="1" t="s">
        <v>52</v>
      </c>
      <c r="B38" s="1" t="s">
        <v>53</v>
      </c>
      <c r="C38" s="1">
        <v>1960</v>
      </c>
      <c r="D38" s="1">
        <v>90</v>
      </c>
      <c r="E38" s="1"/>
      <c r="F38" s="1"/>
      <c r="G38" s="1">
        <v>167</v>
      </c>
      <c r="H38" s="1">
        <v>163</v>
      </c>
      <c r="I38" s="1">
        <v>159</v>
      </c>
      <c r="J38" s="1"/>
      <c r="K38" s="1"/>
      <c r="L38" s="1"/>
      <c r="M38" s="1">
        <f t="shared" si="3"/>
        <v>489</v>
      </c>
      <c r="N38" s="15"/>
      <c r="O38" s="15"/>
      <c r="P38" s="16">
        <v>36</v>
      </c>
    </row>
    <row r="39" spans="1:16" ht="12.75">
      <c r="A39" s="16" t="s">
        <v>31</v>
      </c>
      <c r="B39" s="16" t="s">
        <v>32</v>
      </c>
      <c r="C39" s="1">
        <v>1979</v>
      </c>
      <c r="D39" s="1">
        <v>90</v>
      </c>
      <c r="E39" s="1"/>
      <c r="F39" s="1"/>
      <c r="G39" s="1">
        <v>162</v>
      </c>
      <c r="H39" s="1">
        <v>160</v>
      </c>
      <c r="I39" s="1">
        <v>157</v>
      </c>
      <c r="J39" s="1"/>
      <c r="K39" s="1"/>
      <c r="L39" s="1"/>
      <c r="M39" s="1">
        <f t="shared" si="3"/>
        <v>479</v>
      </c>
      <c r="N39" s="1">
        <v>150</v>
      </c>
      <c r="P39" s="16">
        <v>37</v>
      </c>
    </row>
    <row r="40" spans="1:16" ht="12.75">
      <c r="A40" s="1" t="s">
        <v>116</v>
      </c>
      <c r="B40" s="1" t="s">
        <v>117</v>
      </c>
      <c r="C40" s="1">
        <v>1990</v>
      </c>
      <c r="D40" s="1" t="s">
        <v>38</v>
      </c>
      <c r="E40" s="1"/>
      <c r="F40" s="1">
        <v>3</v>
      </c>
      <c r="G40" s="1">
        <v>179</v>
      </c>
      <c r="H40" s="1">
        <v>160</v>
      </c>
      <c r="I40" s="1">
        <v>137</v>
      </c>
      <c r="J40" s="1"/>
      <c r="K40" s="1"/>
      <c r="L40" s="1"/>
      <c r="M40" s="1">
        <f t="shared" si="3"/>
        <v>479</v>
      </c>
      <c r="N40" s="1">
        <v>125</v>
      </c>
      <c r="P40" s="16">
        <v>38</v>
      </c>
    </row>
    <row r="41" spans="1:16" ht="12.75">
      <c r="A41" s="1" t="s">
        <v>118</v>
      </c>
      <c r="B41" s="1" t="s">
        <v>46</v>
      </c>
      <c r="C41" s="1">
        <v>1970</v>
      </c>
      <c r="D41" s="1">
        <v>90</v>
      </c>
      <c r="E41" s="1"/>
      <c r="F41" s="1"/>
      <c r="G41" s="1">
        <v>162</v>
      </c>
      <c r="H41" s="1">
        <v>161</v>
      </c>
      <c r="I41" s="1">
        <v>151</v>
      </c>
      <c r="J41" s="1"/>
      <c r="K41" s="1"/>
      <c r="L41" s="1"/>
      <c r="M41" s="1">
        <f t="shared" si="3"/>
        <v>474</v>
      </c>
      <c r="P41" s="16">
        <v>39</v>
      </c>
    </row>
    <row r="42" spans="1:16" ht="12.75">
      <c r="A42" s="1" t="s">
        <v>119</v>
      </c>
      <c r="B42" s="1" t="s">
        <v>120</v>
      </c>
      <c r="C42" s="1">
        <v>1939</v>
      </c>
      <c r="D42" s="1" t="s">
        <v>39</v>
      </c>
      <c r="E42" s="1">
        <v>3</v>
      </c>
      <c r="F42" s="1"/>
      <c r="G42" s="1">
        <v>163</v>
      </c>
      <c r="H42" s="1">
        <v>159</v>
      </c>
      <c r="I42" s="1">
        <v>143</v>
      </c>
      <c r="J42" s="1"/>
      <c r="K42" s="1"/>
      <c r="L42" s="1"/>
      <c r="M42" s="1">
        <f t="shared" si="3"/>
        <v>468</v>
      </c>
      <c r="N42" s="1">
        <v>140</v>
      </c>
      <c r="P42" s="16">
        <v>40</v>
      </c>
    </row>
    <row r="43" spans="1:16" ht="12.75">
      <c r="A43" s="1" t="s">
        <v>104</v>
      </c>
      <c r="B43" s="1" t="s">
        <v>121</v>
      </c>
      <c r="C43" s="1">
        <v>1959</v>
      </c>
      <c r="D43" s="1">
        <v>90</v>
      </c>
      <c r="E43" s="1"/>
      <c r="F43" s="1" t="s">
        <v>17</v>
      </c>
      <c r="G43" s="1">
        <v>176</v>
      </c>
      <c r="H43" s="1">
        <v>147</v>
      </c>
      <c r="I43" s="1">
        <v>145</v>
      </c>
      <c r="J43" s="1"/>
      <c r="K43" s="1"/>
      <c r="L43" s="1"/>
      <c r="M43" s="1">
        <f t="shared" si="3"/>
        <v>468</v>
      </c>
      <c r="N43" s="1">
        <v>137</v>
      </c>
      <c r="P43" s="16">
        <v>41</v>
      </c>
    </row>
    <row r="44" spans="1:16" ht="12.75">
      <c r="A44" s="1" t="s">
        <v>108</v>
      </c>
      <c r="B44" s="1" t="s">
        <v>122</v>
      </c>
      <c r="C44" s="1">
        <v>1992</v>
      </c>
      <c r="D44" s="1" t="s">
        <v>38</v>
      </c>
      <c r="E44" s="1"/>
      <c r="F44" s="1">
        <v>3</v>
      </c>
      <c r="G44" s="1">
        <v>154</v>
      </c>
      <c r="H44" s="1">
        <v>152</v>
      </c>
      <c r="I44" s="1">
        <v>151</v>
      </c>
      <c r="J44" s="1"/>
      <c r="K44" s="1"/>
      <c r="L44" s="1"/>
      <c r="M44" s="1">
        <f t="shared" si="3"/>
        <v>460</v>
      </c>
      <c r="P44" s="16">
        <v>42</v>
      </c>
    </row>
    <row r="45" spans="1:16" ht="12.75">
      <c r="A45" s="16" t="s">
        <v>62</v>
      </c>
      <c r="B45" s="16" t="s">
        <v>41</v>
      </c>
      <c r="C45" s="1">
        <v>1950</v>
      </c>
      <c r="D45" s="1">
        <v>57</v>
      </c>
      <c r="E45" s="1"/>
      <c r="F45" s="1"/>
      <c r="G45" s="1">
        <v>155</v>
      </c>
      <c r="H45" s="1">
        <v>152</v>
      </c>
      <c r="I45" s="1">
        <v>146</v>
      </c>
      <c r="J45" s="1"/>
      <c r="K45" s="1">
        <v>3</v>
      </c>
      <c r="L45" s="1"/>
      <c r="M45" s="1">
        <f t="shared" si="3"/>
        <v>456</v>
      </c>
      <c r="P45" s="16">
        <v>43</v>
      </c>
    </row>
    <row r="46" spans="1:16" ht="12.75">
      <c r="A46" s="1" t="s">
        <v>108</v>
      </c>
      <c r="B46" s="1" t="s">
        <v>123</v>
      </c>
      <c r="C46" s="1">
        <v>1961</v>
      </c>
      <c r="D46" s="1">
        <v>90</v>
      </c>
      <c r="E46" s="1"/>
      <c r="F46" s="1"/>
      <c r="G46" s="1">
        <v>169</v>
      </c>
      <c r="H46" s="1">
        <v>147</v>
      </c>
      <c r="I46" s="1">
        <v>138</v>
      </c>
      <c r="J46" s="1"/>
      <c r="K46" s="1"/>
      <c r="L46" s="1"/>
      <c r="M46" s="1">
        <f t="shared" si="3"/>
        <v>454</v>
      </c>
      <c r="P46" s="16">
        <v>44</v>
      </c>
    </row>
    <row r="47" spans="1:16" ht="12.75">
      <c r="A47" s="16" t="s">
        <v>93</v>
      </c>
      <c r="B47" s="16" t="s">
        <v>94</v>
      </c>
      <c r="C47" s="1">
        <v>1959</v>
      </c>
      <c r="D47" s="1">
        <v>90</v>
      </c>
      <c r="E47" s="1"/>
      <c r="F47" s="1"/>
      <c r="G47" s="1">
        <v>183</v>
      </c>
      <c r="H47" s="1">
        <v>146</v>
      </c>
      <c r="I47" s="1">
        <v>120</v>
      </c>
      <c r="J47" s="1"/>
      <c r="K47" s="1"/>
      <c r="L47" s="1"/>
      <c r="M47" s="1">
        <f t="shared" si="3"/>
        <v>449</v>
      </c>
      <c r="P47" s="16">
        <v>45</v>
      </c>
    </row>
    <row r="48" spans="1:16" ht="12.75">
      <c r="A48" s="16" t="s">
        <v>64</v>
      </c>
      <c r="B48" s="16" t="s">
        <v>63</v>
      </c>
      <c r="C48" s="1">
        <v>1984</v>
      </c>
      <c r="D48" s="1">
        <v>90</v>
      </c>
      <c r="E48" s="1"/>
      <c r="F48" s="1"/>
      <c r="G48" s="1">
        <v>147</v>
      </c>
      <c r="H48" s="1">
        <v>141</v>
      </c>
      <c r="I48" s="1">
        <v>138</v>
      </c>
      <c r="J48" s="1"/>
      <c r="K48" s="1"/>
      <c r="L48" s="1"/>
      <c r="M48" s="1">
        <f t="shared" si="3"/>
        <v>426</v>
      </c>
      <c r="P48" s="16">
        <v>46</v>
      </c>
    </row>
    <row r="49" spans="1:16" ht="12.75">
      <c r="A49" s="16" t="s">
        <v>56</v>
      </c>
      <c r="B49" s="16" t="s">
        <v>57</v>
      </c>
      <c r="C49" s="1">
        <v>1983</v>
      </c>
      <c r="D49" s="1">
        <v>90</v>
      </c>
      <c r="E49" s="1"/>
      <c r="F49" s="1"/>
      <c r="G49" s="1">
        <v>145</v>
      </c>
      <c r="H49" s="1">
        <v>121</v>
      </c>
      <c r="I49" s="1">
        <v>120</v>
      </c>
      <c r="J49" s="1"/>
      <c r="K49" s="1"/>
      <c r="L49" s="1"/>
      <c r="M49" s="1">
        <f t="shared" si="3"/>
        <v>386</v>
      </c>
      <c r="P49" s="16">
        <v>47</v>
      </c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ht="12.75">
      <c r="A51" s="17" t="s">
        <v>67</v>
      </c>
    </row>
    <row r="52" ht="12.75">
      <c r="A52" s="18" t="s">
        <v>68</v>
      </c>
    </row>
    <row r="53" ht="12.75">
      <c r="A53" s="19" t="s">
        <v>69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">
      <selection activeCell="A1" sqref="A1"/>
    </sheetView>
  </sheetViews>
  <sheetFormatPr defaultColWidth="11.421875" defaultRowHeight="12.75"/>
  <cols>
    <col min="1" max="1" width="14.57421875" style="0" customWidth="1"/>
    <col min="2" max="2" width="14.7109375" style="0" customWidth="1"/>
    <col min="3" max="3" width="8.7109375" style="0" customWidth="1"/>
    <col min="4" max="4" width="6.421875" style="0" customWidth="1"/>
    <col min="5" max="6" width="4.8515625" style="0" customWidth="1"/>
    <col min="7" max="9" width="7.28125" style="0" customWidth="1"/>
    <col min="10" max="12" width="4.8515625" style="0" customWidth="1"/>
    <col min="13" max="13" width="8.140625" style="0" customWidth="1"/>
    <col min="14" max="15" width="5.7109375" style="1" customWidth="1"/>
    <col min="16" max="16" width="5.28125" style="1" customWidth="1"/>
  </cols>
  <sheetData>
    <row r="1" spans="1:3" ht="21" customHeight="1" thickBot="1">
      <c r="A1" s="13" t="s">
        <v>161</v>
      </c>
      <c r="C1" t="s">
        <v>0</v>
      </c>
    </row>
    <row r="2" spans="1:16" ht="13.5" thickBot="1">
      <c r="A2" s="2" t="s">
        <v>1</v>
      </c>
      <c r="B2" s="2" t="s">
        <v>2</v>
      </c>
      <c r="C2" s="10" t="s">
        <v>3</v>
      </c>
      <c r="D2" s="3" t="s">
        <v>4</v>
      </c>
      <c r="E2" s="8" t="s">
        <v>5</v>
      </c>
      <c r="F2" s="9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>
        <v>57</v>
      </c>
      <c r="L2" s="7">
        <v>90</v>
      </c>
      <c r="M2" s="3" t="s">
        <v>11</v>
      </c>
      <c r="N2" s="12" t="s">
        <v>12</v>
      </c>
      <c r="O2" s="12" t="s">
        <v>47</v>
      </c>
      <c r="P2" s="11" t="s">
        <v>13</v>
      </c>
    </row>
    <row r="3" spans="1:16" ht="12.75">
      <c r="A3" s="27" t="s">
        <v>14</v>
      </c>
      <c r="B3" s="27" t="s">
        <v>15</v>
      </c>
      <c r="C3" s="1">
        <v>1945</v>
      </c>
      <c r="D3" s="1" t="s">
        <v>16</v>
      </c>
      <c r="E3" s="1"/>
      <c r="F3" s="1" t="s">
        <v>17</v>
      </c>
      <c r="G3" s="1">
        <v>196</v>
      </c>
      <c r="H3" s="1">
        <v>194</v>
      </c>
      <c r="I3" s="1">
        <v>186</v>
      </c>
      <c r="J3" s="1"/>
      <c r="K3" s="1"/>
      <c r="L3" s="1"/>
      <c r="M3" s="1">
        <f aca="true" t="shared" si="0" ref="M3:M47">SUM(E3:L3)</f>
        <v>576</v>
      </c>
      <c r="P3" s="1">
        <v>1</v>
      </c>
    </row>
    <row r="4" spans="1:16" ht="12.75">
      <c r="A4" s="1" t="s">
        <v>99</v>
      </c>
      <c r="B4" s="1" t="s">
        <v>100</v>
      </c>
      <c r="C4" s="1">
        <v>1934</v>
      </c>
      <c r="D4" s="1" t="s">
        <v>101</v>
      </c>
      <c r="E4" s="1">
        <v>3</v>
      </c>
      <c r="F4" s="1"/>
      <c r="G4" s="1">
        <v>196</v>
      </c>
      <c r="H4" s="1">
        <v>194</v>
      </c>
      <c r="I4" s="1">
        <v>182</v>
      </c>
      <c r="J4" s="1"/>
      <c r="K4" s="1"/>
      <c r="L4" s="1"/>
      <c r="M4" s="1">
        <f t="shared" si="0"/>
        <v>575</v>
      </c>
      <c r="N4" s="15"/>
      <c r="O4" s="15"/>
      <c r="P4" s="1">
        <v>2</v>
      </c>
    </row>
    <row r="5" spans="1:16" ht="12.75">
      <c r="A5" s="1" t="s">
        <v>22</v>
      </c>
      <c r="B5" s="1" t="s">
        <v>23</v>
      </c>
      <c r="C5" s="1">
        <v>1939</v>
      </c>
      <c r="D5" s="1" t="s">
        <v>61</v>
      </c>
      <c r="E5" s="1">
        <v>3</v>
      </c>
      <c r="F5" s="1" t="s">
        <v>17</v>
      </c>
      <c r="G5" s="1">
        <v>192</v>
      </c>
      <c r="H5" s="1">
        <v>187</v>
      </c>
      <c r="I5" s="1">
        <v>183</v>
      </c>
      <c r="J5" s="1"/>
      <c r="K5" s="1"/>
      <c r="L5" s="1"/>
      <c r="M5" s="1">
        <f t="shared" si="0"/>
        <v>565</v>
      </c>
      <c r="P5" s="1">
        <v>3</v>
      </c>
    </row>
    <row r="6" spans="1:16" ht="12.75">
      <c r="A6" s="1" t="s">
        <v>18</v>
      </c>
      <c r="B6" s="1" t="s">
        <v>19</v>
      </c>
      <c r="C6" s="1">
        <v>1954</v>
      </c>
      <c r="D6" s="1">
        <v>57</v>
      </c>
      <c r="E6" s="1"/>
      <c r="F6" s="1"/>
      <c r="G6" s="14">
        <v>186</v>
      </c>
      <c r="H6" s="1">
        <v>185</v>
      </c>
      <c r="I6" s="1">
        <v>180</v>
      </c>
      <c r="J6" s="1"/>
      <c r="K6" s="1">
        <v>3</v>
      </c>
      <c r="L6" s="1"/>
      <c r="M6" s="1">
        <f t="shared" si="0"/>
        <v>554</v>
      </c>
      <c r="N6" s="1">
        <v>179</v>
      </c>
      <c r="P6" s="1">
        <v>4</v>
      </c>
    </row>
    <row r="7" spans="1:16" ht="12.75">
      <c r="A7" s="1" t="s">
        <v>119</v>
      </c>
      <c r="B7" s="1" t="s">
        <v>120</v>
      </c>
      <c r="C7" s="1">
        <v>1939</v>
      </c>
      <c r="D7" s="1" t="s">
        <v>39</v>
      </c>
      <c r="E7" s="1">
        <v>3</v>
      </c>
      <c r="F7" s="1" t="s">
        <v>17</v>
      </c>
      <c r="G7" s="1">
        <v>188</v>
      </c>
      <c r="H7" s="1">
        <v>186</v>
      </c>
      <c r="I7" s="1">
        <v>177</v>
      </c>
      <c r="J7" s="1"/>
      <c r="K7" s="1"/>
      <c r="L7" s="1"/>
      <c r="M7" s="1">
        <f t="shared" si="0"/>
        <v>554</v>
      </c>
      <c r="N7" s="1">
        <v>166</v>
      </c>
      <c r="P7" s="1">
        <v>5</v>
      </c>
    </row>
    <row r="8" spans="1:16" ht="12.75">
      <c r="A8" s="1" t="s">
        <v>20</v>
      </c>
      <c r="B8" s="1" t="s">
        <v>21</v>
      </c>
      <c r="C8" s="1">
        <v>1950</v>
      </c>
      <c r="D8" s="1">
        <v>57</v>
      </c>
      <c r="E8" s="1"/>
      <c r="F8" s="1"/>
      <c r="G8" s="1">
        <v>183</v>
      </c>
      <c r="H8" s="1">
        <v>180</v>
      </c>
      <c r="I8" s="1">
        <v>179</v>
      </c>
      <c r="J8" s="1"/>
      <c r="K8" s="1">
        <v>3</v>
      </c>
      <c r="L8" s="1"/>
      <c r="M8" s="1">
        <f t="shared" si="0"/>
        <v>545</v>
      </c>
      <c r="P8" s="1">
        <v>6</v>
      </c>
    </row>
    <row r="9" spans="1:16" ht="12.75">
      <c r="A9" s="1" t="s">
        <v>152</v>
      </c>
      <c r="B9" s="1" t="s">
        <v>142</v>
      </c>
      <c r="C9" s="1">
        <v>1984</v>
      </c>
      <c r="D9" s="1">
        <v>90</v>
      </c>
      <c r="E9" s="1"/>
      <c r="F9" s="1" t="s">
        <v>17</v>
      </c>
      <c r="G9" s="1">
        <v>194</v>
      </c>
      <c r="H9" s="1">
        <v>179</v>
      </c>
      <c r="I9" s="1">
        <v>169</v>
      </c>
      <c r="J9" s="1"/>
      <c r="K9" s="1"/>
      <c r="L9" s="1"/>
      <c r="M9" s="1">
        <f t="shared" si="0"/>
        <v>542</v>
      </c>
      <c r="P9" s="1">
        <v>7</v>
      </c>
    </row>
    <row r="10" spans="1:16" ht="12.75">
      <c r="A10" s="1" t="s">
        <v>162</v>
      </c>
      <c r="B10" s="1" t="s">
        <v>80</v>
      </c>
      <c r="C10" s="1">
        <v>1970</v>
      </c>
      <c r="D10" s="1">
        <v>90</v>
      </c>
      <c r="E10" s="1"/>
      <c r="F10" s="1"/>
      <c r="G10" s="1">
        <v>181</v>
      </c>
      <c r="H10" s="1">
        <v>179</v>
      </c>
      <c r="I10" s="1">
        <v>177</v>
      </c>
      <c r="J10" s="1"/>
      <c r="K10" s="1"/>
      <c r="L10" s="1"/>
      <c r="M10" s="1">
        <f t="shared" si="0"/>
        <v>537</v>
      </c>
      <c r="P10" s="1">
        <v>8</v>
      </c>
    </row>
    <row r="11" spans="1:16" ht="12.75">
      <c r="A11" s="1" t="s">
        <v>26</v>
      </c>
      <c r="B11" s="1" t="s">
        <v>27</v>
      </c>
      <c r="C11" s="1">
        <v>1964</v>
      </c>
      <c r="D11" s="1">
        <v>90</v>
      </c>
      <c r="E11" s="1"/>
      <c r="F11" s="1"/>
      <c r="G11" s="1">
        <v>181</v>
      </c>
      <c r="H11" s="1">
        <v>177</v>
      </c>
      <c r="I11" s="1">
        <v>177</v>
      </c>
      <c r="J11" s="1"/>
      <c r="K11" s="1"/>
      <c r="L11" s="1"/>
      <c r="M11" s="1">
        <f t="shared" si="0"/>
        <v>535</v>
      </c>
      <c r="N11" s="1">
        <v>175</v>
      </c>
      <c r="P11" s="1">
        <v>9</v>
      </c>
    </row>
    <row r="12" spans="1:16" ht="12.75">
      <c r="A12" s="32" t="s">
        <v>28</v>
      </c>
      <c r="B12" s="32" t="s">
        <v>43</v>
      </c>
      <c r="C12" s="1">
        <v>1987</v>
      </c>
      <c r="D12" s="1" t="s">
        <v>38</v>
      </c>
      <c r="E12" s="1"/>
      <c r="F12" s="1">
        <v>3</v>
      </c>
      <c r="G12" s="28">
        <v>183</v>
      </c>
      <c r="H12" s="1">
        <v>175</v>
      </c>
      <c r="I12" s="1">
        <v>174</v>
      </c>
      <c r="J12" s="1"/>
      <c r="K12" s="1"/>
      <c r="L12" s="1"/>
      <c r="M12" s="1">
        <f t="shared" si="0"/>
        <v>535</v>
      </c>
      <c r="N12" s="15">
        <v>174</v>
      </c>
      <c r="O12" s="15"/>
      <c r="P12" s="1">
        <v>10</v>
      </c>
    </row>
    <row r="13" spans="1:16" ht="12.75">
      <c r="A13" s="1" t="s">
        <v>104</v>
      </c>
      <c r="B13" s="1" t="s">
        <v>105</v>
      </c>
      <c r="C13" s="1">
        <v>1987</v>
      </c>
      <c r="D13" s="1" t="s">
        <v>38</v>
      </c>
      <c r="E13" s="1"/>
      <c r="F13" s="1">
        <v>3</v>
      </c>
      <c r="G13" s="1">
        <v>180</v>
      </c>
      <c r="H13" s="1">
        <v>177</v>
      </c>
      <c r="I13" s="1">
        <v>175</v>
      </c>
      <c r="J13" s="1"/>
      <c r="K13" s="1"/>
      <c r="L13" s="1"/>
      <c r="M13" s="1">
        <f t="shared" si="0"/>
        <v>535</v>
      </c>
      <c r="N13" s="1">
        <v>173</v>
      </c>
      <c r="P13" s="1">
        <v>11</v>
      </c>
    </row>
    <row r="14" spans="1:16" ht="12.75">
      <c r="A14" s="1" t="s">
        <v>31</v>
      </c>
      <c r="B14" s="1" t="s">
        <v>58</v>
      </c>
      <c r="C14" s="1">
        <v>1977</v>
      </c>
      <c r="D14" s="1">
        <v>90</v>
      </c>
      <c r="E14" s="1"/>
      <c r="F14" s="1"/>
      <c r="G14" s="1">
        <v>188</v>
      </c>
      <c r="H14" s="1">
        <v>175</v>
      </c>
      <c r="I14" s="1">
        <v>172</v>
      </c>
      <c r="J14" s="1"/>
      <c r="K14" s="1"/>
      <c r="L14" s="1"/>
      <c r="M14" s="1">
        <f t="shared" si="0"/>
        <v>535</v>
      </c>
      <c r="N14" s="1">
        <v>167</v>
      </c>
      <c r="P14" s="1">
        <v>12</v>
      </c>
    </row>
    <row r="15" spans="1:16" ht="12.75">
      <c r="A15" s="1" t="s">
        <v>20</v>
      </c>
      <c r="B15" s="1" t="s">
        <v>30</v>
      </c>
      <c r="C15" s="1">
        <v>1977</v>
      </c>
      <c r="D15" s="1">
        <v>90</v>
      </c>
      <c r="E15" s="1"/>
      <c r="F15" s="1"/>
      <c r="G15" s="1">
        <v>179</v>
      </c>
      <c r="H15" s="1">
        <v>179</v>
      </c>
      <c r="I15" s="1">
        <v>176</v>
      </c>
      <c r="J15" s="1"/>
      <c r="K15" s="1"/>
      <c r="L15" s="1"/>
      <c r="M15" s="1">
        <f t="shared" si="0"/>
        <v>534</v>
      </c>
      <c r="N15" s="15"/>
      <c r="O15" s="15"/>
      <c r="P15" s="1">
        <v>13</v>
      </c>
    </row>
    <row r="16" spans="1:16" ht="12.75">
      <c r="A16" s="1" t="s">
        <v>36</v>
      </c>
      <c r="B16" s="1" t="s">
        <v>37</v>
      </c>
      <c r="C16" s="1">
        <v>1966</v>
      </c>
      <c r="D16" s="1">
        <v>57</v>
      </c>
      <c r="E16" s="1"/>
      <c r="F16" s="1"/>
      <c r="G16" s="1">
        <v>183</v>
      </c>
      <c r="H16" s="1">
        <v>172</v>
      </c>
      <c r="I16" s="1">
        <v>170</v>
      </c>
      <c r="J16" s="1"/>
      <c r="K16" s="1">
        <v>3</v>
      </c>
      <c r="L16" s="1"/>
      <c r="M16" s="1">
        <f t="shared" si="0"/>
        <v>528</v>
      </c>
      <c r="P16" s="1">
        <v>14</v>
      </c>
    </row>
    <row r="17" spans="1:16" ht="12.75">
      <c r="A17" s="1" t="s">
        <v>28</v>
      </c>
      <c r="B17" s="1" t="s">
        <v>29</v>
      </c>
      <c r="C17" s="1">
        <v>1960</v>
      </c>
      <c r="D17" s="1">
        <v>90</v>
      </c>
      <c r="E17" s="1"/>
      <c r="F17" s="1"/>
      <c r="G17" s="1">
        <v>180</v>
      </c>
      <c r="H17" s="1">
        <v>173</v>
      </c>
      <c r="I17" s="1">
        <v>173</v>
      </c>
      <c r="J17" s="1"/>
      <c r="K17" s="1"/>
      <c r="L17" s="1"/>
      <c r="M17" s="1">
        <f t="shared" si="0"/>
        <v>526</v>
      </c>
      <c r="N17" s="15"/>
      <c r="O17" s="15"/>
      <c r="P17" s="1">
        <v>15</v>
      </c>
    </row>
    <row r="18" spans="1:16" ht="12.75">
      <c r="A18" s="1" t="s">
        <v>40</v>
      </c>
      <c r="B18" s="1" t="s">
        <v>41</v>
      </c>
      <c r="C18" s="1">
        <v>1957</v>
      </c>
      <c r="D18" s="1">
        <v>57</v>
      </c>
      <c r="E18" s="1"/>
      <c r="F18" s="1"/>
      <c r="G18" s="1">
        <v>185</v>
      </c>
      <c r="H18" s="1">
        <v>170</v>
      </c>
      <c r="I18" s="1">
        <v>167</v>
      </c>
      <c r="J18" s="1"/>
      <c r="K18" s="1">
        <v>3</v>
      </c>
      <c r="L18" s="1"/>
      <c r="M18" s="1">
        <f t="shared" si="0"/>
        <v>525</v>
      </c>
      <c r="P18" s="1">
        <v>16</v>
      </c>
    </row>
    <row r="19" spans="1:16" ht="12.75">
      <c r="A19" s="1" t="s">
        <v>52</v>
      </c>
      <c r="B19" s="1" t="s">
        <v>55</v>
      </c>
      <c r="C19" s="1">
        <v>1990</v>
      </c>
      <c r="D19" s="1" t="s">
        <v>38</v>
      </c>
      <c r="E19" s="1"/>
      <c r="F19" s="1">
        <v>3</v>
      </c>
      <c r="G19" s="1">
        <v>175</v>
      </c>
      <c r="H19" s="1">
        <v>174</v>
      </c>
      <c r="I19" s="1">
        <v>173</v>
      </c>
      <c r="J19" s="1"/>
      <c r="K19" s="1"/>
      <c r="L19" s="1"/>
      <c r="M19" s="1">
        <f t="shared" si="0"/>
        <v>525</v>
      </c>
      <c r="P19" s="1">
        <v>17</v>
      </c>
    </row>
    <row r="20" spans="1:16" ht="12.75">
      <c r="A20" s="1" t="s">
        <v>108</v>
      </c>
      <c r="B20" s="1" t="s">
        <v>109</v>
      </c>
      <c r="C20" s="1">
        <v>1992</v>
      </c>
      <c r="D20" s="1" t="s">
        <v>38</v>
      </c>
      <c r="E20" s="1"/>
      <c r="F20" s="1">
        <v>3</v>
      </c>
      <c r="G20" s="1">
        <v>188</v>
      </c>
      <c r="H20" s="1">
        <v>172</v>
      </c>
      <c r="I20" s="1">
        <v>161</v>
      </c>
      <c r="J20" s="1"/>
      <c r="K20" s="1"/>
      <c r="L20" s="1"/>
      <c r="M20" s="1">
        <f t="shared" si="0"/>
        <v>524</v>
      </c>
      <c r="P20" s="1">
        <v>18</v>
      </c>
    </row>
    <row r="21" spans="1:16" ht="12.75">
      <c r="A21" s="1" t="s">
        <v>24</v>
      </c>
      <c r="B21" s="1" t="s">
        <v>25</v>
      </c>
      <c r="C21" s="1">
        <v>1949</v>
      </c>
      <c r="D21" s="1">
        <v>90</v>
      </c>
      <c r="E21" s="1"/>
      <c r="F21" s="1"/>
      <c r="G21" s="1">
        <v>180</v>
      </c>
      <c r="H21" s="1">
        <v>171</v>
      </c>
      <c r="I21" s="1">
        <v>170</v>
      </c>
      <c r="J21" s="1"/>
      <c r="K21" s="1"/>
      <c r="L21" s="1"/>
      <c r="M21" s="1">
        <f t="shared" si="0"/>
        <v>521</v>
      </c>
      <c r="P21" s="1">
        <v>19</v>
      </c>
    </row>
    <row r="22" spans="1:16" ht="12.75">
      <c r="A22" s="1" t="s">
        <v>52</v>
      </c>
      <c r="B22" s="1" t="s">
        <v>53</v>
      </c>
      <c r="C22" s="1">
        <v>1960</v>
      </c>
      <c r="D22" s="1">
        <v>90</v>
      </c>
      <c r="E22" s="1"/>
      <c r="F22" s="1"/>
      <c r="G22" s="1">
        <v>188</v>
      </c>
      <c r="H22" s="1">
        <v>175</v>
      </c>
      <c r="I22" s="1">
        <v>157</v>
      </c>
      <c r="J22" s="1"/>
      <c r="K22" s="1"/>
      <c r="L22" s="1"/>
      <c r="M22" s="1">
        <f t="shared" si="0"/>
        <v>520</v>
      </c>
      <c r="N22" s="15"/>
      <c r="O22" s="15"/>
      <c r="P22" s="1">
        <v>20</v>
      </c>
    </row>
    <row r="23" spans="1:16" ht="12.75">
      <c r="A23" s="1" t="s">
        <v>162</v>
      </c>
      <c r="B23" s="1" t="s">
        <v>163</v>
      </c>
      <c r="C23" s="1">
        <v>1974</v>
      </c>
      <c r="D23" s="1">
        <v>90</v>
      </c>
      <c r="E23" s="1"/>
      <c r="F23" s="1"/>
      <c r="G23" s="1">
        <v>177</v>
      </c>
      <c r="H23" s="1">
        <v>174</v>
      </c>
      <c r="I23" s="1">
        <v>165</v>
      </c>
      <c r="J23" s="1"/>
      <c r="K23" s="1"/>
      <c r="L23" s="1"/>
      <c r="M23" s="1">
        <f t="shared" si="0"/>
        <v>516</v>
      </c>
      <c r="P23" s="1">
        <v>21</v>
      </c>
    </row>
    <row r="24" spans="1:16" ht="12.75">
      <c r="A24" s="1" t="s">
        <v>159</v>
      </c>
      <c r="B24" s="1" t="s">
        <v>164</v>
      </c>
      <c r="C24" s="1">
        <v>1992</v>
      </c>
      <c r="D24" s="1">
        <v>90</v>
      </c>
      <c r="E24" s="1"/>
      <c r="F24" s="1">
        <v>3</v>
      </c>
      <c r="G24" s="1">
        <v>175</v>
      </c>
      <c r="H24" s="1">
        <v>170</v>
      </c>
      <c r="I24" s="1">
        <v>167</v>
      </c>
      <c r="J24" s="1"/>
      <c r="K24" s="1"/>
      <c r="L24" s="1"/>
      <c r="M24" s="1">
        <f t="shared" si="0"/>
        <v>515</v>
      </c>
      <c r="P24" s="1">
        <v>22</v>
      </c>
    </row>
    <row r="25" spans="1:16" ht="12.75">
      <c r="A25" s="1" t="s">
        <v>31</v>
      </c>
      <c r="B25" s="1" t="s">
        <v>32</v>
      </c>
      <c r="C25" s="1">
        <v>1979</v>
      </c>
      <c r="D25" s="1">
        <v>90</v>
      </c>
      <c r="E25" s="1"/>
      <c r="F25" s="1"/>
      <c r="G25" s="1">
        <v>175</v>
      </c>
      <c r="H25" s="1">
        <v>170</v>
      </c>
      <c r="I25" s="1">
        <v>165</v>
      </c>
      <c r="J25" s="1"/>
      <c r="K25" s="1"/>
      <c r="L25" s="1"/>
      <c r="M25" s="1">
        <f t="shared" si="0"/>
        <v>510</v>
      </c>
      <c r="P25" s="1">
        <v>23</v>
      </c>
    </row>
    <row r="26" spans="1:16" ht="12.75">
      <c r="A26" s="33" t="s">
        <v>56</v>
      </c>
      <c r="B26" s="33" t="s">
        <v>57</v>
      </c>
      <c r="C26" s="1">
        <v>1983</v>
      </c>
      <c r="D26" s="1">
        <v>90</v>
      </c>
      <c r="E26" s="1"/>
      <c r="F26" s="1"/>
      <c r="G26" s="1">
        <v>176</v>
      </c>
      <c r="H26" s="1">
        <v>167</v>
      </c>
      <c r="I26" s="1">
        <v>165</v>
      </c>
      <c r="J26" s="1"/>
      <c r="K26" s="1"/>
      <c r="L26" s="1"/>
      <c r="M26" s="1">
        <f t="shared" si="0"/>
        <v>508</v>
      </c>
      <c r="P26" s="1">
        <v>24</v>
      </c>
    </row>
    <row r="27" spans="1:16" ht="12.75">
      <c r="A27" s="1" t="s">
        <v>108</v>
      </c>
      <c r="B27" s="1" t="s">
        <v>122</v>
      </c>
      <c r="C27" s="1">
        <v>1992</v>
      </c>
      <c r="D27" s="1" t="s">
        <v>38</v>
      </c>
      <c r="E27" s="1"/>
      <c r="F27" s="1">
        <v>3</v>
      </c>
      <c r="G27" s="1">
        <v>178</v>
      </c>
      <c r="H27" s="1">
        <v>164</v>
      </c>
      <c r="I27" s="1">
        <v>161</v>
      </c>
      <c r="J27" s="1"/>
      <c r="K27" s="1"/>
      <c r="L27" s="1"/>
      <c r="M27" s="1">
        <f t="shared" si="0"/>
        <v>506</v>
      </c>
      <c r="P27" s="1">
        <v>25</v>
      </c>
    </row>
    <row r="28" spans="1:16" ht="12.75">
      <c r="A28" s="1" t="s">
        <v>165</v>
      </c>
      <c r="B28" s="1" t="s">
        <v>166</v>
      </c>
      <c r="C28" s="1">
        <v>1955</v>
      </c>
      <c r="D28" s="1">
        <v>90</v>
      </c>
      <c r="E28" s="1"/>
      <c r="F28" s="1"/>
      <c r="G28" s="1">
        <v>187</v>
      </c>
      <c r="H28" s="1">
        <v>166</v>
      </c>
      <c r="I28" s="1">
        <v>153</v>
      </c>
      <c r="J28" s="1"/>
      <c r="K28" s="1"/>
      <c r="L28" s="1"/>
      <c r="M28" s="1">
        <f t="shared" si="0"/>
        <v>506</v>
      </c>
      <c r="P28" s="1">
        <v>26</v>
      </c>
    </row>
    <row r="29" spans="1:16" ht="12.75">
      <c r="A29" s="1" t="s">
        <v>48</v>
      </c>
      <c r="B29" s="1" t="s">
        <v>51</v>
      </c>
      <c r="C29" s="1">
        <v>1992</v>
      </c>
      <c r="D29" s="1" t="s">
        <v>38</v>
      </c>
      <c r="F29" s="1">
        <v>3</v>
      </c>
      <c r="G29" s="1">
        <v>177</v>
      </c>
      <c r="H29" s="1">
        <v>179</v>
      </c>
      <c r="I29" s="1">
        <v>143</v>
      </c>
      <c r="J29" s="1"/>
      <c r="K29" s="1"/>
      <c r="L29" s="1"/>
      <c r="M29" s="1">
        <f t="shared" si="0"/>
        <v>502</v>
      </c>
      <c r="P29" s="1">
        <v>27</v>
      </c>
    </row>
    <row r="30" spans="1:16" ht="12.75">
      <c r="A30" s="1" t="s">
        <v>118</v>
      </c>
      <c r="B30" s="1" t="s">
        <v>46</v>
      </c>
      <c r="C30" s="1">
        <v>1970</v>
      </c>
      <c r="D30" s="1">
        <v>90</v>
      </c>
      <c r="E30" s="1"/>
      <c r="F30" s="1"/>
      <c r="G30" s="1">
        <v>171</v>
      </c>
      <c r="H30" s="1">
        <v>166</v>
      </c>
      <c r="I30" s="1">
        <v>164</v>
      </c>
      <c r="J30" s="1"/>
      <c r="K30" s="1"/>
      <c r="L30" s="1"/>
      <c r="M30" s="1">
        <f t="shared" si="0"/>
        <v>501</v>
      </c>
      <c r="P30" s="1">
        <v>28</v>
      </c>
    </row>
    <row r="31" spans="1:16" ht="12.75">
      <c r="A31" s="1" t="s">
        <v>26</v>
      </c>
      <c r="B31" s="1" t="s">
        <v>60</v>
      </c>
      <c r="C31" s="1">
        <v>1979</v>
      </c>
      <c r="D31" s="1">
        <v>90</v>
      </c>
      <c r="E31" s="1"/>
      <c r="F31" s="1"/>
      <c r="G31" s="1">
        <v>170</v>
      </c>
      <c r="H31" s="1">
        <v>167</v>
      </c>
      <c r="I31" s="1">
        <v>163</v>
      </c>
      <c r="J31" s="1"/>
      <c r="K31" s="1"/>
      <c r="L31" s="1"/>
      <c r="M31" s="1">
        <f t="shared" si="0"/>
        <v>500</v>
      </c>
      <c r="P31" s="1">
        <v>29</v>
      </c>
    </row>
    <row r="32" spans="1:16" ht="12.75">
      <c r="A32" s="1" t="s">
        <v>33</v>
      </c>
      <c r="B32" s="1" t="s">
        <v>34</v>
      </c>
      <c r="C32" s="1">
        <v>1934</v>
      </c>
      <c r="D32" s="1" t="s">
        <v>35</v>
      </c>
      <c r="E32" s="1">
        <v>3</v>
      </c>
      <c r="F32" s="1"/>
      <c r="G32" s="1">
        <v>169</v>
      </c>
      <c r="H32" s="1">
        <v>168</v>
      </c>
      <c r="I32" s="1">
        <v>158</v>
      </c>
      <c r="J32" s="1"/>
      <c r="K32" s="1"/>
      <c r="L32" s="1"/>
      <c r="M32" s="1">
        <f t="shared" si="0"/>
        <v>498</v>
      </c>
      <c r="N32" s="15"/>
      <c r="O32" s="15"/>
      <c r="P32" s="1">
        <v>30</v>
      </c>
    </row>
    <row r="33" spans="1:16" ht="12.75">
      <c r="A33" s="1" t="s">
        <v>52</v>
      </c>
      <c r="B33" s="1" t="s">
        <v>54</v>
      </c>
      <c r="C33" s="1">
        <v>1961</v>
      </c>
      <c r="D33" s="1">
        <v>90</v>
      </c>
      <c r="E33" s="1"/>
      <c r="F33" s="1"/>
      <c r="G33" s="1">
        <v>173</v>
      </c>
      <c r="H33" s="1">
        <v>170</v>
      </c>
      <c r="I33" s="1">
        <v>153</v>
      </c>
      <c r="J33" s="1"/>
      <c r="K33" s="1"/>
      <c r="L33" s="1"/>
      <c r="M33" s="1">
        <f t="shared" si="0"/>
        <v>496</v>
      </c>
      <c r="P33" s="1">
        <v>31</v>
      </c>
    </row>
    <row r="34" spans="1:16" ht="12.75">
      <c r="A34" s="1" t="s">
        <v>129</v>
      </c>
      <c r="B34" s="1" t="s">
        <v>130</v>
      </c>
      <c r="C34" s="1">
        <v>1985</v>
      </c>
      <c r="D34" s="1" t="s">
        <v>10</v>
      </c>
      <c r="E34" s="1"/>
      <c r="F34" s="1"/>
      <c r="G34" s="1">
        <v>169</v>
      </c>
      <c r="H34" s="1">
        <v>165</v>
      </c>
      <c r="I34" s="1">
        <v>162</v>
      </c>
      <c r="J34" s="1"/>
      <c r="K34" s="1"/>
      <c r="L34" s="1"/>
      <c r="M34" s="1">
        <f t="shared" si="0"/>
        <v>496</v>
      </c>
      <c r="P34" s="1">
        <v>32</v>
      </c>
    </row>
    <row r="35" spans="1:16" ht="12.75">
      <c r="A35" s="1" t="s">
        <v>167</v>
      </c>
      <c r="B35" s="1" t="s">
        <v>103</v>
      </c>
      <c r="C35" s="1">
        <v>1990</v>
      </c>
      <c r="D35" s="1" t="s">
        <v>38</v>
      </c>
      <c r="E35" s="1" t="s">
        <v>17</v>
      </c>
      <c r="F35" s="1">
        <v>3</v>
      </c>
      <c r="G35" s="1">
        <v>173</v>
      </c>
      <c r="H35" s="1">
        <v>165</v>
      </c>
      <c r="I35" s="1">
        <v>139</v>
      </c>
      <c r="J35" s="1"/>
      <c r="K35" s="1"/>
      <c r="L35" s="1"/>
      <c r="M35" s="1">
        <f t="shared" si="0"/>
        <v>480</v>
      </c>
      <c r="P35" s="1">
        <v>33</v>
      </c>
    </row>
    <row r="36" spans="1:16" ht="12.75">
      <c r="A36" s="1" t="s">
        <v>14</v>
      </c>
      <c r="B36" s="1" t="s">
        <v>59</v>
      </c>
      <c r="C36" s="1">
        <v>1984</v>
      </c>
      <c r="D36" s="1">
        <v>90</v>
      </c>
      <c r="E36" s="1"/>
      <c r="F36" s="1">
        <v>3</v>
      </c>
      <c r="G36" s="1">
        <v>167</v>
      </c>
      <c r="H36" s="1">
        <v>159</v>
      </c>
      <c r="I36" s="1">
        <v>150</v>
      </c>
      <c r="J36" s="1"/>
      <c r="K36" s="1"/>
      <c r="L36" s="1"/>
      <c r="M36" s="1">
        <f t="shared" si="0"/>
        <v>479</v>
      </c>
      <c r="P36" s="1">
        <v>34</v>
      </c>
    </row>
    <row r="37" spans="1:16" ht="12.75">
      <c r="A37" s="1" t="s">
        <v>44</v>
      </c>
      <c r="B37" s="1" t="s">
        <v>45</v>
      </c>
      <c r="C37" s="1">
        <v>1947</v>
      </c>
      <c r="D37" s="1">
        <v>57</v>
      </c>
      <c r="E37" s="1"/>
      <c r="F37" s="1"/>
      <c r="G37" s="1">
        <v>170</v>
      </c>
      <c r="H37" s="1">
        <v>149</v>
      </c>
      <c r="I37" s="1">
        <v>148</v>
      </c>
      <c r="J37" s="1"/>
      <c r="K37" s="1">
        <v>3</v>
      </c>
      <c r="L37" s="1"/>
      <c r="M37" s="1">
        <f t="shared" si="0"/>
        <v>470</v>
      </c>
      <c r="P37" s="1">
        <v>35</v>
      </c>
    </row>
    <row r="38" spans="1:16" ht="12.75">
      <c r="A38" s="1" t="s">
        <v>48</v>
      </c>
      <c r="B38" s="1" t="s">
        <v>50</v>
      </c>
      <c r="C38" s="1">
        <v>1990</v>
      </c>
      <c r="D38" s="1" t="s">
        <v>38</v>
      </c>
      <c r="E38" s="1"/>
      <c r="F38" s="1">
        <v>3</v>
      </c>
      <c r="G38" s="1">
        <v>172</v>
      </c>
      <c r="H38" s="1">
        <v>150</v>
      </c>
      <c r="I38" s="1">
        <v>142</v>
      </c>
      <c r="J38" s="1"/>
      <c r="K38" s="1"/>
      <c r="L38" s="1"/>
      <c r="M38" s="1">
        <f t="shared" si="0"/>
        <v>467</v>
      </c>
      <c r="P38" s="1">
        <v>36</v>
      </c>
    </row>
    <row r="39" spans="1:16" ht="12.75">
      <c r="A39" s="1" t="s">
        <v>31</v>
      </c>
      <c r="B39" s="1" t="s">
        <v>42</v>
      </c>
      <c r="C39" s="1">
        <v>1952</v>
      </c>
      <c r="D39" s="1">
        <v>90</v>
      </c>
      <c r="E39" s="1"/>
      <c r="F39" s="1"/>
      <c r="G39" s="1">
        <v>158</v>
      </c>
      <c r="H39" s="1">
        <v>157</v>
      </c>
      <c r="I39" s="1">
        <v>144</v>
      </c>
      <c r="J39" s="1"/>
      <c r="K39" s="1"/>
      <c r="L39" s="1"/>
      <c r="M39" s="1">
        <f t="shared" si="0"/>
        <v>459</v>
      </c>
      <c r="P39" s="1">
        <v>37</v>
      </c>
    </row>
    <row r="40" spans="1:16" ht="12.75">
      <c r="A40" s="1" t="s">
        <v>108</v>
      </c>
      <c r="B40" s="1" t="s">
        <v>111</v>
      </c>
      <c r="C40" s="1">
        <v>1992</v>
      </c>
      <c r="D40" s="1" t="s">
        <v>38</v>
      </c>
      <c r="E40" s="1"/>
      <c r="F40" s="1">
        <v>3</v>
      </c>
      <c r="G40" s="1">
        <v>169</v>
      </c>
      <c r="H40" s="1">
        <v>146</v>
      </c>
      <c r="I40" s="1">
        <v>140</v>
      </c>
      <c r="J40" s="1"/>
      <c r="K40" s="1"/>
      <c r="L40" s="1"/>
      <c r="M40" s="1">
        <f t="shared" si="0"/>
        <v>458</v>
      </c>
      <c r="P40" s="1">
        <v>38</v>
      </c>
    </row>
    <row r="41" spans="1:16" ht="12.75">
      <c r="A41" s="1" t="s">
        <v>168</v>
      </c>
      <c r="B41" s="1" t="s">
        <v>169</v>
      </c>
      <c r="C41" s="1">
        <v>1949</v>
      </c>
      <c r="D41" s="1">
        <v>90</v>
      </c>
      <c r="E41" s="1"/>
      <c r="F41" s="1"/>
      <c r="G41" s="1">
        <v>158</v>
      </c>
      <c r="H41" s="1">
        <v>158</v>
      </c>
      <c r="I41" s="1">
        <v>139</v>
      </c>
      <c r="J41" s="1"/>
      <c r="K41" s="1"/>
      <c r="L41" s="1"/>
      <c r="M41" s="1">
        <f t="shared" si="0"/>
        <v>455</v>
      </c>
      <c r="P41" s="1">
        <v>39</v>
      </c>
    </row>
    <row r="42" spans="1:16" ht="12.75">
      <c r="A42" s="1" t="s">
        <v>26</v>
      </c>
      <c r="B42" s="1" t="s">
        <v>170</v>
      </c>
      <c r="C42" s="1">
        <v>1984</v>
      </c>
      <c r="D42" s="1">
        <v>90</v>
      </c>
      <c r="E42" s="1"/>
      <c r="F42" s="1"/>
      <c r="G42" s="1">
        <v>152</v>
      </c>
      <c r="H42" s="1">
        <v>151</v>
      </c>
      <c r="I42" s="1">
        <v>150</v>
      </c>
      <c r="J42" s="1"/>
      <c r="K42" s="1"/>
      <c r="L42" s="1"/>
      <c r="M42" s="1">
        <f t="shared" si="0"/>
        <v>453</v>
      </c>
      <c r="P42" s="1">
        <v>40</v>
      </c>
    </row>
    <row r="43" spans="1:16" ht="12.75">
      <c r="A43" s="1" t="s">
        <v>52</v>
      </c>
      <c r="B43" s="1" t="s">
        <v>113</v>
      </c>
      <c r="C43" s="1">
        <v>1995</v>
      </c>
      <c r="D43" s="1">
        <v>90</v>
      </c>
      <c r="E43" s="1"/>
      <c r="F43" s="1"/>
      <c r="G43" s="1">
        <v>159</v>
      </c>
      <c r="H43" s="1">
        <v>146</v>
      </c>
      <c r="I43" s="1">
        <v>145</v>
      </c>
      <c r="J43" s="1"/>
      <c r="K43" s="1"/>
      <c r="L43" s="1"/>
      <c r="M43" s="1">
        <f t="shared" si="0"/>
        <v>450</v>
      </c>
      <c r="P43" s="1">
        <v>41</v>
      </c>
    </row>
    <row r="44" spans="1:16" ht="12.75">
      <c r="A44" s="1" t="s">
        <v>134</v>
      </c>
      <c r="B44" s="1" t="s">
        <v>21</v>
      </c>
      <c r="C44" s="1">
        <v>1955</v>
      </c>
      <c r="D44" s="1">
        <v>57</v>
      </c>
      <c r="E44" s="1"/>
      <c r="F44" s="1"/>
      <c r="G44" s="1">
        <v>170</v>
      </c>
      <c r="H44" s="1">
        <v>141</v>
      </c>
      <c r="I44" s="1">
        <v>135</v>
      </c>
      <c r="J44" s="1"/>
      <c r="K44" s="1">
        <v>3</v>
      </c>
      <c r="L44" s="1"/>
      <c r="M44" s="1">
        <f t="shared" si="0"/>
        <v>449</v>
      </c>
      <c r="N44" s="15"/>
      <c r="O44" s="15"/>
      <c r="P44" s="1">
        <v>42</v>
      </c>
    </row>
    <row r="45" spans="1:16" ht="12.75">
      <c r="A45" s="1" t="s">
        <v>48</v>
      </c>
      <c r="B45" s="1" t="s">
        <v>49</v>
      </c>
      <c r="C45" s="1">
        <v>1953</v>
      </c>
      <c r="D45" s="1">
        <v>57</v>
      </c>
      <c r="E45" s="1"/>
      <c r="F45" s="1"/>
      <c r="G45" s="1">
        <v>150</v>
      </c>
      <c r="H45" s="1">
        <v>130</v>
      </c>
      <c r="I45" s="1">
        <v>121</v>
      </c>
      <c r="J45" s="1"/>
      <c r="K45" s="1">
        <v>3</v>
      </c>
      <c r="L45" s="1"/>
      <c r="M45" s="1">
        <f t="shared" si="0"/>
        <v>404</v>
      </c>
      <c r="P45" s="1">
        <v>43</v>
      </c>
    </row>
    <row r="46" spans="1:16" ht="12.75">
      <c r="A46" s="1" t="s">
        <v>171</v>
      </c>
      <c r="B46" s="1" t="s">
        <v>172</v>
      </c>
      <c r="C46" s="1">
        <v>1981</v>
      </c>
      <c r="D46" s="1">
        <v>90</v>
      </c>
      <c r="E46" s="1"/>
      <c r="F46" s="1"/>
      <c r="G46" s="1">
        <v>142</v>
      </c>
      <c r="H46" s="1">
        <v>135</v>
      </c>
      <c r="I46" s="1">
        <v>123</v>
      </c>
      <c r="J46" s="1"/>
      <c r="K46" s="1"/>
      <c r="L46" s="1"/>
      <c r="M46" s="1">
        <f t="shared" si="0"/>
        <v>400</v>
      </c>
      <c r="P46" s="1">
        <v>44</v>
      </c>
    </row>
    <row r="47" spans="1:16" ht="12.75">
      <c r="A47" s="1" t="s">
        <v>104</v>
      </c>
      <c r="B47" s="1" t="s">
        <v>121</v>
      </c>
      <c r="C47" s="1">
        <v>1959</v>
      </c>
      <c r="D47" s="1">
        <v>90</v>
      </c>
      <c r="E47" s="1"/>
      <c r="F47" s="1"/>
      <c r="G47" s="1">
        <v>150</v>
      </c>
      <c r="H47" s="1">
        <v>124</v>
      </c>
      <c r="I47" s="1">
        <v>120</v>
      </c>
      <c r="J47" s="1"/>
      <c r="K47" s="1"/>
      <c r="L47" s="1"/>
      <c r="M47" s="1">
        <f t="shared" si="0"/>
        <v>394</v>
      </c>
      <c r="P47" s="1">
        <v>45</v>
      </c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A1" sqref="A1"/>
    </sheetView>
  </sheetViews>
  <sheetFormatPr defaultColWidth="11.421875" defaultRowHeight="12.75"/>
  <cols>
    <col min="1" max="1" width="14.57421875" style="0" customWidth="1"/>
    <col min="2" max="2" width="14.7109375" style="0" customWidth="1"/>
    <col min="3" max="3" width="8.7109375" style="0" customWidth="1"/>
    <col min="4" max="4" width="6.421875" style="0" customWidth="1"/>
    <col min="5" max="6" width="4.8515625" style="0" customWidth="1"/>
    <col min="7" max="9" width="7.28125" style="0" customWidth="1"/>
    <col min="10" max="12" width="4.8515625" style="0" customWidth="1"/>
    <col min="13" max="13" width="8.140625" style="0" customWidth="1"/>
    <col min="14" max="15" width="5.7109375" style="1" customWidth="1"/>
    <col min="16" max="16" width="5.28125" style="1" customWidth="1"/>
  </cols>
  <sheetData>
    <row r="1" spans="1:3" ht="21" customHeight="1" thickBot="1">
      <c r="A1" s="13" t="s">
        <v>156</v>
      </c>
      <c r="C1" t="s">
        <v>0</v>
      </c>
    </row>
    <row r="2" spans="1:16" ht="13.5" thickBot="1">
      <c r="A2" s="2" t="s">
        <v>1</v>
      </c>
      <c r="B2" s="2" t="s">
        <v>2</v>
      </c>
      <c r="C2" s="10" t="s">
        <v>3</v>
      </c>
      <c r="D2" s="3" t="s">
        <v>4</v>
      </c>
      <c r="E2" s="8" t="s">
        <v>5</v>
      </c>
      <c r="F2" s="9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>
        <v>57</v>
      </c>
      <c r="L2" s="7">
        <v>90</v>
      </c>
      <c r="M2" s="3" t="s">
        <v>11</v>
      </c>
      <c r="N2" s="12" t="s">
        <v>12</v>
      </c>
      <c r="O2" s="12" t="s">
        <v>47</v>
      </c>
      <c r="P2" s="11" t="s">
        <v>13</v>
      </c>
    </row>
    <row r="3" spans="1:16" ht="12.75">
      <c r="A3" s="1" t="s">
        <v>99</v>
      </c>
      <c r="B3" s="1" t="s">
        <v>100</v>
      </c>
      <c r="C3" s="1">
        <v>1934</v>
      </c>
      <c r="D3" s="1" t="s">
        <v>101</v>
      </c>
      <c r="E3" s="1">
        <v>3</v>
      </c>
      <c r="F3" s="1"/>
      <c r="G3" s="1">
        <v>196</v>
      </c>
      <c r="H3" s="1">
        <v>194</v>
      </c>
      <c r="I3" s="1">
        <v>188</v>
      </c>
      <c r="J3" s="1"/>
      <c r="K3" s="1"/>
      <c r="L3" s="1"/>
      <c r="M3" s="1">
        <f aca="true" t="shared" si="0" ref="M3:M38">SUM(E3:L3)</f>
        <v>581</v>
      </c>
      <c r="N3" s="15"/>
      <c r="O3" s="15"/>
      <c r="P3" s="1">
        <v>1</v>
      </c>
    </row>
    <row r="4" spans="1:16" ht="12.75">
      <c r="A4" s="1" t="s">
        <v>14</v>
      </c>
      <c r="B4" s="1" t="s">
        <v>15</v>
      </c>
      <c r="C4" s="1">
        <v>1945</v>
      </c>
      <c r="D4" s="1" t="s">
        <v>16</v>
      </c>
      <c r="E4" s="1"/>
      <c r="F4" s="1" t="s">
        <v>17</v>
      </c>
      <c r="G4" s="1">
        <v>191</v>
      </c>
      <c r="H4" s="1">
        <v>191</v>
      </c>
      <c r="I4" s="1">
        <v>189</v>
      </c>
      <c r="J4" s="1"/>
      <c r="K4" s="1"/>
      <c r="L4" s="1"/>
      <c r="M4" s="1">
        <f t="shared" si="0"/>
        <v>571</v>
      </c>
      <c r="P4" s="1">
        <v>2</v>
      </c>
    </row>
    <row r="5" spans="1:16" ht="12.75">
      <c r="A5" s="1" t="s">
        <v>18</v>
      </c>
      <c r="B5" s="1" t="s">
        <v>19</v>
      </c>
      <c r="C5" s="1">
        <v>1954</v>
      </c>
      <c r="D5" s="1">
        <v>57</v>
      </c>
      <c r="E5" s="1"/>
      <c r="F5" s="1"/>
      <c r="G5" s="14">
        <v>193</v>
      </c>
      <c r="H5" s="1">
        <v>189</v>
      </c>
      <c r="I5" s="1">
        <v>182</v>
      </c>
      <c r="J5" s="1"/>
      <c r="K5" s="1">
        <v>3</v>
      </c>
      <c r="L5" s="1"/>
      <c r="M5" s="1">
        <f t="shared" si="0"/>
        <v>567</v>
      </c>
      <c r="N5" s="1">
        <v>182</v>
      </c>
      <c r="O5" s="1">
        <v>181</v>
      </c>
      <c r="P5" s="1">
        <v>3</v>
      </c>
    </row>
    <row r="6" spans="1:16" ht="12.75">
      <c r="A6" s="1" t="s">
        <v>22</v>
      </c>
      <c r="B6" s="1" t="s">
        <v>23</v>
      </c>
      <c r="C6" s="1">
        <v>1939</v>
      </c>
      <c r="D6" s="1" t="s">
        <v>83</v>
      </c>
      <c r="E6" s="1">
        <v>3</v>
      </c>
      <c r="F6" s="1" t="s">
        <v>17</v>
      </c>
      <c r="G6" s="1">
        <v>189</v>
      </c>
      <c r="H6" s="1">
        <v>189</v>
      </c>
      <c r="I6" s="1">
        <v>183</v>
      </c>
      <c r="J6" s="1"/>
      <c r="K6" s="1">
        <v>3</v>
      </c>
      <c r="L6" s="1"/>
      <c r="M6" s="1">
        <f t="shared" si="0"/>
        <v>567</v>
      </c>
      <c r="N6" s="1">
        <v>182</v>
      </c>
      <c r="O6" s="1">
        <v>178</v>
      </c>
      <c r="P6" s="1">
        <v>4</v>
      </c>
    </row>
    <row r="7" spans="1:16" ht="12.75">
      <c r="A7" s="1" t="s">
        <v>20</v>
      </c>
      <c r="B7" s="1" t="s">
        <v>30</v>
      </c>
      <c r="C7" s="1">
        <v>1977</v>
      </c>
      <c r="D7" s="1">
        <v>90</v>
      </c>
      <c r="E7" s="1"/>
      <c r="F7" s="1"/>
      <c r="G7" s="1">
        <v>189</v>
      </c>
      <c r="H7" s="1">
        <v>189</v>
      </c>
      <c r="I7" s="1">
        <v>186</v>
      </c>
      <c r="J7" s="1"/>
      <c r="K7" s="1"/>
      <c r="L7" s="1"/>
      <c r="M7" s="1">
        <f t="shared" si="0"/>
        <v>564</v>
      </c>
      <c r="N7" s="15">
        <v>185</v>
      </c>
      <c r="O7" s="15"/>
      <c r="P7" s="1">
        <v>5</v>
      </c>
    </row>
    <row r="8" spans="1:16" ht="12.75">
      <c r="A8" s="1" t="s">
        <v>36</v>
      </c>
      <c r="B8" s="1" t="s">
        <v>37</v>
      </c>
      <c r="C8" s="1">
        <v>1966</v>
      </c>
      <c r="D8" s="1">
        <v>57</v>
      </c>
      <c r="E8" s="1"/>
      <c r="F8" s="1"/>
      <c r="G8" s="1">
        <v>193</v>
      </c>
      <c r="H8" s="1">
        <v>185</v>
      </c>
      <c r="I8" s="1">
        <v>183</v>
      </c>
      <c r="J8" s="1"/>
      <c r="K8" s="1">
        <v>3</v>
      </c>
      <c r="L8" s="1"/>
      <c r="M8" s="1">
        <f t="shared" si="0"/>
        <v>564</v>
      </c>
      <c r="N8" s="1">
        <v>180</v>
      </c>
      <c r="P8" s="1">
        <v>6</v>
      </c>
    </row>
    <row r="9" spans="1:16" ht="12.75">
      <c r="A9" s="1" t="s">
        <v>33</v>
      </c>
      <c r="B9" s="1" t="s">
        <v>34</v>
      </c>
      <c r="C9" s="1">
        <v>1934</v>
      </c>
      <c r="D9" s="1" t="s">
        <v>35</v>
      </c>
      <c r="E9" s="1">
        <v>3</v>
      </c>
      <c r="F9" s="1"/>
      <c r="G9" s="1">
        <v>187</v>
      </c>
      <c r="H9" s="1">
        <v>186</v>
      </c>
      <c r="I9" s="1">
        <v>184</v>
      </c>
      <c r="J9" s="1"/>
      <c r="K9" s="1"/>
      <c r="L9" s="1"/>
      <c r="M9" s="1">
        <f t="shared" si="0"/>
        <v>560</v>
      </c>
      <c r="N9" s="15"/>
      <c r="O9" s="15"/>
      <c r="P9" s="1">
        <v>7</v>
      </c>
    </row>
    <row r="10" spans="1:16" ht="12.75">
      <c r="A10" s="1" t="s">
        <v>28</v>
      </c>
      <c r="B10" s="1" t="s">
        <v>43</v>
      </c>
      <c r="C10" s="1">
        <v>1987</v>
      </c>
      <c r="D10" s="1" t="s">
        <v>38</v>
      </c>
      <c r="E10" s="1"/>
      <c r="F10" s="1">
        <v>3</v>
      </c>
      <c r="G10" s="28">
        <v>196</v>
      </c>
      <c r="H10" s="1">
        <v>185</v>
      </c>
      <c r="I10" s="1">
        <v>173</v>
      </c>
      <c r="J10" s="1"/>
      <c r="K10" s="1"/>
      <c r="L10" s="1"/>
      <c r="M10" s="1">
        <f t="shared" si="0"/>
        <v>557</v>
      </c>
      <c r="N10" s="15"/>
      <c r="O10" s="15"/>
      <c r="P10" s="1">
        <v>8</v>
      </c>
    </row>
    <row r="11" spans="1:16" ht="12.75">
      <c r="A11" s="1" t="s">
        <v>26</v>
      </c>
      <c r="B11" s="1" t="s">
        <v>27</v>
      </c>
      <c r="C11" s="1">
        <v>1964</v>
      </c>
      <c r="D11" s="1">
        <v>90</v>
      </c>
      <c r="E11" s="1"/>
      <c r="F11" s="1"/>
      <c r="G11" s="1">
        <v>188</v>
      </c>
      <c r="H11" s="1">
        <v>186</v>
      </c>
      <c r="I11" s="1">
        <v>176</v>
      </c>
      <c r="J11" s="1"/>
      <c r="K11" s="1"/>
      <c r="L11" s="1"/>
      <c r="M11" s="1">
        <f t="shared" si="0"/>
        <v>550</v>
      </c>
      <c r="P11" s="1">
        <v>9</v>
      </c>
    </row>
    <row r="12" spans="1:16" ht="12.75">
      <c r="A12" s="1" t="s">
        <v>24</v>
      </c>
      <c r="B12" s="1" t="s">
        <v>25</v>
      </c>
      <c r="C12" s="1">
        <v>1949</v>
      </c>
      <c r="D12" s="1">
        <v>90</v>
      </c>
      <c r="E12" s="1"/>
      <c r="F12" s="1"/>
      <c r="G12" s="1">
        <v>185</v>
      </c>
      <c r="H12" s="1">
        <v>183</v>
      </c>
      <c r="I12" s="1">
        <v>179</v>
      </c>
      <c r="J12" s="1"/>
      <c r="K12" s="1"/>
      <c r="L12" s="1"/>
      <c r="M12" s="1">
        <f t="shared" si="0"/>
        <v>547</v>
      </c>
      <c r="P12" s="1">
        <v>10</v>
      </c>
    </row>
    <row r="13" spans="1:16" ht="12.75">
      <c r="A13" s="1" t="s">
        <v>20</v>
      </c>
      <c r="B13" s="1" t="s">
        <v>21</v>
      </c>
      <c r="C13" s="1">
        <v>1950</v>
      </c>
      <c r="D13" s="1">
        <v>57</v>
      </c>
      <c r="E13" s="1"/>
      <c r="F13" s="1"/>
      <c r="G13" s="1">
        <v>182</v>
      </c>
      <c r="H13" s="1">
        <v>180</v>
      </c>
      <c r="I13" s="1">
        <v>180</v>
      </c>
      <c r="J13" s="1"/>
      <c r="K13" s="1">
        <v>3</v>
      </c>
      <c r="L13" s="1"/>
      <c r="M13" s="1">
        <f t="shared" si="0"/>
        <v>545</v>
      </c>
      <c r="P13" s="1">
        <v>11</v>
      </c>
    </row>
    <row r="14" spans="1:16" ht="12.75">
      <c r="A14" s="1" t="s">
        <v>152</v>
      </c>
      <c r="B14" s="1" t="s">
        <v>142</v>
      </c>
      <c r="C14" s="1">
        <v>1984</v>
      </c>
      <c r="D14" s="1">
        <v>90</v>
      </c>
      <c r="E14" s="1"/>
      <c r="F14" s="1" t="s">
        <v>17</v>
      </c>
      <c r="G14" s="1">
        <v>189</v>
      </c>
      <c r="H14" s="1">
        <v>181</v>
      </c>
      <c r="I14" s="1">
        <v>174</v>
      </c>
      <c r="J14" s="1"/>
      <c r="K14" s="1"/>
      <c r="L14" s="1"/>
      <c r="M14" s="1">
        <f t="shared" si="0"/>
        <v>544</v>
      </c>
      <c r="P14" s="1">
        <v>12</v>
      </c>
    </row>
    <row r="15" spans="1:16" ht="12.75">
      <c r="A15" s="1" t="s">
        <v>31</v>
      </c>
      <c r="B15" s="1" t="s">
        <v>30</v>
      </c>
      <c r="C15" s="1">
        <v>1945</v>
      </c>
      <c r="D15" s="1" t="s">
        <v>39</v>
      </c>
      <c r="E15" s="1">
        <v>3</v>
      </c>
      <c r="F15" s="1"/>
      <c r="G15" s="1">
        <v>181</v>
      </c>
      <c r="H15" s="1">
        <v>180</v>
      </c>
      <c r="I15" s="1">
        <v>177</v>
      </c>
      <c r="J15" s="1"/>
      <c r="K15" s="1"/>
      <c r="L15" s="1"/>
      <c r="M15" s="1">
        <f t="shared" si="0"/>
        <v>541</v>
      </c>
      <c r="N15" s="1">
        <v>171</v>
      </c>
      <c r="P15" s="1">
        <v>13</v>
      </c>
    </row>
    <row r="16" spans="1:16" ht="12.75">
      <c r="A16" s="1" t="s">
        <v>112</v>
      </c>
      <c r="B16" s="1" t="s">
        <v>63</v>
      </c>
      <c r="C16" s="1">
        <v>1965</v>
      </c>
      <c r="D16" s="1">
        <v>90</v>
      </c>
      <c r="E16" s="1"/>
      <c r="F16" s="1"/>
      <c r="G16" s="1">
        <v>186</v>
      </c>
      <c r="H16" s="1">
        <v>178</v>
      </c>
      <c r="I16" s="1">
        <v>177</v>
      </c>
      <c r="J16" s="1"/>
      <c r="K16" s="1"/>
      <c r="L16" s="1"/>
      <c r="M16" s="1">
        <f t="shared" si="0"/>
        <v>541</v>
      </c>
      <c r="N16" s="1">
        <v>167</v>
      </c>
      <c r="P16" s="1">
        <v>14</v>
      </c>
    </row>
    <row r="17" spans="1:16" ht="12.75">
      <c r="A17" s="1" t="s">
        <v>40</v>
      </c>
      <c r="B17" s="1" t="s">
        <v>41</v>
      </c>
      <c r="C17" s="1">
        <v>1957</v>
      </c>
      <c r="D17" s="1">
        <v>57</v>
      </c>
      <c r="E17" s="1"/>
      <c r="F17" s="1"/>
      <c r="G17" s="1">
        <v>180</v>
      </c>
      <c r="H17" s="1">
        <v>180</v>
      </c>
      <c r="I17" s="1">
        <v>177</v>
      </c>
      <c r="J17" s="1"/>
      <c r="K17" s="1">
        <v>3</v>
      </c>
      <c r="L17" s="1"/>
      <c r="M17" s="1">
        <f t="shared" si="0"/>
        <v>540</v>
      </c>
      <c r="N17" s="1">
        <v>174</v>
      </c>
      <c r="P17" s="1">
        <v>15</v>
      </c>
    </row>
    <row r="18" spans="1:16" ht="12.75">
      <c r="A18" s="1" t="s">
        <v>119</v>
      </c>
      <c r="B18" s="1" t="s">
        <v>120</v>
      </c>
      <c r="C18" s="1">
        <v>1939</v>
      </c>
      <c r="D18" s="1" t="s">
        <v>39</v>
      </c>
      <c r="E18" s="1">
        <v>3</v>
      </c>
      <c r="F18" s="1" t="s">
        <v>17</v>
      </c>
      <c r="G18" s="1">
        <v>187</v>
      </c>
      <c r="H18" s="1">
        <v>186</v>
      </c>
      <c r="I18" s="1">
        <v>164</v>
      </c>
      <c r="J18" s="1"/>
      <c r="K18" s="1"/>
      <c r="L18" s="1"/>
      <c r="M18" s="1">
        <f t="shared" si="0"/>
        <v>540</v>
      </c>
      <c r="N18" s="1">
        <v>162</v>
      </c>
      <c r="P18" s="1">
        <v>16</v>
      </c>
    </row>
    <row r="19" spans="1:16" ht="12.75">
      <c r="A19" s="1" t="s">
        <v>99</v>
      </c>
      <c r="B19" s="1" t="s">
        <v>157</v>
      </c>
      <c r="C19" s="1" t="s">
        <v>158</v>
      </c>
      <c r="D19" s="1">
        <v>57</v>
      </c>
      <c r="E19" s="1"/>
      <c r="F19" s="1"/>
      <c r="G19" s="1">
        <v>181</v>
      </c>
      <c r="H19" s="1">
        <v>179</v>
      </c>
      <c r="I19" s="1">
        <v>176</v>
      </c>
      <c r="J19" s="1"/>
      <c r="K19" s="1">
        <v>3</v>
      </c>
      <c r="L19" s="1"/>
      <c r="M19" s="1">
        <f t="shared" si="0"/>
        <v>539</v>
      </c>
      <c r="P19" s="1">
        <v>17</v>
      </c>
    </row>
    <row r="20" spans="1:16" ht="12.75">
      <c r="A20" s="1" t="s">
        <v>28</v>
      </c>
      <c r="B20" s="1" t="s">
        <v>29</v>
      </c>
      <c r="C20" s="1">
        <v>1960</v>
      </c>
      <c r="D20" s="1">
        <v>90</v>
      </c>
      <c r="E20" s="1"/>
      <c r="F20" s="1"/>
      <c r="G20" s="1">
        <v>187</v>
      </c>
      <c r="H20" s="1">
        <v>175</v>
      </c>
      <c r="I20" s="1">
        <v>175</v>
      </c>
      <c r="J20" s="1"/>
      <c r="K20" s="1"/>
      <c r="L20" s="1"/>
      <c r="M20" s="1">
        <f t="shared" si="0"/>
        <v>537</v>
      </c>
      <c r="N20" s="15"/>
      <c r="O20" s="15"/>
      <c r="P20" s="1">
        <v>18</v>
      </c>
    </row>
    <row r="21" spans="1:16" ht="12.75">
      <c r="A21" s="1" t="s">
        <v>106</v>
      </c>
      <c r="B21" s="1" t="s">
        <v>107</v>
      </c>
      <c r="C21" s="1">
        <v>1965</v>
      </c>
      <c r="D21" s="1">
        <v>90</v>
      </c>
      <c r="E21" s="1"/>
      <c r="F21" s="1"/>
      <c r="G21" s="1">
        <v>182</v>
      </c>
      <c r="H21" s="1">
        <v>175</v>
      </c>
      <c r="I21" s="1">
        <v>175</v>
      </c>
      <c r="J21" s="1"/>
      <c r="K21" s="1"/>
      <c r="L21" s="1"/>
      <c r="M21" s="1">
        <f t="shared" si="0"/>
        <v>532</v>
      </c>
      <c r="N21" s="1">
        <v>174</v>
      </c>
      <c r="P21" s="1">
        <v>19</v>
      </c>
    </row>
    <row r="22" spans="1:16" ht="12.75">
      <c r="A22" s="1" t="s">
        <v>26</v>
      </c>
      <c r="B22" s="1" t="s">
        <v>60</v>
      </c>
      <c r="C22" s="1">
        <v>1979</v>
      </c>
      <c r="D22" s="1">
        <v>90</v>
      </c>
      <c r="E22" s="1"/>
      <c r="F22" s="1"/>
      <c r="G22" s="1">
        <v>185</v>
      </c>
      <c r="H22" s="1">
        <v>182</v>
      </c>
      <c r="I22" s="1">
        <v>165</v>
      </c>
      <c r="J22" s="1"/>
      <c r="K22" s="1"/>
      <c r="L22" s="1"/>
      <c r="M22" s="1">
        <f t="shared" si="0"/>
        <v>532</v>
      </c>
      <c r="N22" s="1">
        <v>163</v>
      </c>
      <c r="P22" s="1">
        <v>20</v>
      </c>
    </row>
    <row r="23" spans="1:16" ht="12.75">
      <c r="A23" s="1" t="s">
        <v>72</v>
      </c>
      <c r="B23" s="1" t="s">
        <v>73</v>
      </c>
      <c r="C23" s="1">
        <v>1985</v>
      </c>
      <c r="D23" s="1">
        <v>90</v>
      </c>
      <c r="E23" s="1"/>
      <c r="F23" s="1"/>
      <c r="G23" s="1">
        <v>188</v>
      </c>
      <c r="H23" s="1">
        <v>177</v>
      </c>
      <c r="I23" s="1">
        <v>162</v>
      </c>
      <c r="J23" s="1"/>
      <c r="K23" s="1"/>
      <c r="L23" s="1"/>
      <c r="M23" s="1">
        <f t="shared" si="0"/>
        <v>527</v>
      </c>
      <c r="P23" s="1">
        <v>21</v>
      </c>
    </row>
    <row r="24" spans="1:16" ht="12.75">
      <c r="A24" s="1" t="s">
        <v>129</v>
      </c>
      <c r="B24" s="1" t="s">
        <v>130</v>
      </c>
      <c r="C24" s="1">
        <v>1985</v>
      </c>
      <c r="D24" s="1" t="s">
        <v>38</v>
      </c>
      <c r="E24" s="1"/>
      <c r="F24" s="1"/>
      <c r="G24" s="1">
        <v>190</v>
      </c>
      <c r="H24" s="1">
        <v>172</v>
      </c>
      <c r="I24" s="1">
        <v>163</v>
      </c>
      <c r="J24" s="1"/>
      <c r="K24" s="1"/>
      <c r="L24" s="1"/>
      <c r="M24" s="1">
        <f t="shared" si="0"/>
        <v>525</v>
      </c>
      <c r="P24" s="1">
        <v>22</v>
      </c>
    </row>
    <row r="25" spans="1:16" ht="12.75">
      <c r="A25" s="1" t="s">
        <v>31</v>
      </c>
      <c r="B25" s="1" t="s">
        <v>32</v>
      </c>
      <c r="C25" s="1">
        <v>1979</v>
      </c>
      <c r="D25" s="1">
        <v>90</v>
      </c>
      <c r="E25" s="1"/>
      <c r="F25" s="1"/>
      <c r="G25" s="1">
        <v>174</v>
      </c>
      <c r="H25" s="1">
        <v>169</v>
      </c>
      <c r="I25" s="1">
        <v>168</v>
      </c>
      <c r="J25" s="1"/>
      <c r="K25" s="1"/>
      <c r="L25" s="1"/>
      <c r="M25" s="1">
        <f t="shared" si="0"/>
        <v>511</v>
      </c>
      <c r="N25" s="1">
        <v>165</v>
      </c>
      <c r="P25" s="1">
        <v>23</v>
      </c>
    </row>
    <row r="26" spans="1:16" ht="12.75">
      <c r="A26" s="1" t="s">
        <v>118</v>
      </c>
      <c r="B26" s="1" t="s">
        <v>46</v>
      </c>
      <c r="C26" s="1">
        <v>1970</v>
      </c>
      <c r="D26" s="1">
        <v>90</v>
      </c>
      <c r="E26" s="1"/>
      <c r="F26" s="1"/>
      <c r="G26" s="1">
        <v>175</v>
      </c>
      <c r="H26" s="1">
        <v>173</v>
      </c>
      <c r="I26" s="1">
        <v>163</v>
      </c>
      <c r="J26" s="1"/>
      <c r="K26" s="1"/>
      <c r="L26" s="1"/>
      <c r="M26" s="1">
        <f t="shared" si="0"/>
        <v>511</v>
      </c>
      <c r="N26" s="1">
        <v>152</v>
      </c>
      <c r="P26" s="1">
        <v>24</v>
      </c>
    </row>
    <row r="27" spans="1:16" ht="12.75">
      <c r="A27" s="1" t="s">
        <v>44</v>
      </c>
      <c r="B27" s="1" t="s">
        <v>45</v>
      </c>
      <c r="C27" s="1">
        <v>1947</v>
      </c>
      <c r="D27" s="1">
        <v>57</v>
      </c>
      <c r="E27" s="1"/>
      <c r="F27" s="1"/>
      <c r="G27" s="1">
        <v>174</v>
      </c>
      <c r="H27" s="1">
        <v>164</v>
      </c>
      <c r="I27" s="1">
        <v>160</v>
      </c>
      <c r="J27" s="1"/>
      <c r="K27" s="1">
        <v>3</v>
      </c>
      <c r="L27" s="1"/>
      <c r="M27" s="1">
        <f t="shared" si="0"/>
        <v>501</v>
      </c>
      <c r="P27" s="1">
        <v>25</v>
      </c>
    </row>
    <row r="28" spans="1:16" ht="12.75">
      <c r="A28" s="1" t="s">
        <v>102</v>
      </c>
      <c r="B28" s="1" t="s">
        <v>151</v>
      </c>
      <c r="C28" s="1">
        <v>1984</v>
      </c>
      <c r="D28" s="1">
        <v>90</v>
      </c>
      <c r="E28" s="1"/>
      <c r="F28" s="1"/>
      <c r="G28" s="1">
        <v>165</v>
      </c>
      <c r="H28" s="1">
        <v>163</v>
      </c>
      <c r="I28" s="1">
        <v>161</v>
      </c>
      <c r="J28" s="1"/>
      <c r="K28" s="1"/>
      <c r="L28" s="1"/>
      <c r="M28" s="1">
        <f t="shared" si="0"/>
        <v>489</v>
      </c>
      <c r="N28" s="1">
        <v>161</v>
      </c>
      <c r="P28" s="1">
        <v>26</v>
      </c>
    </row>
    <row r="29" spans="1:16" ht="12.75">
      <c r="A29" s="1" t="s">
        <v>31</v>
      </c>
      <c r="B29" s="1" t="s">
        <v>42</v>
      </c>
      <c r="C29" s="1">
        <v>1952</v>
      </c>
      <c r="D29" s="1">
        <v>90</v>
      </c>
      <c r="E29" s="1"/>
      <c r="F29" s="1"/>
      <c r="G29" s="1">
        <v>170</v>
      </c>
      <c r="H29" s="1">
        <v>164</v>
      </c>
      <c r="I29" s="1">
        <v>155</v>
      </c>
      <c r="J29" s="1"/>
      <c r="K29" s="1"/>
      <c r="L29" s="1"/>
      <c r="M29" s="1">
        <f t="shared" si="0"/>
        <v>489</v>
      </c>
      <c r="N29" s="1">
        <v>152</v>
      </c>
      <c r="P29" s="1">
        <v>27</v>
      </c>
    </row>
    <row r="30" spans="1:16" ht="12.75">
      <c r="A30" s="1" t="s">
        <v>145</v>
      </c>
      <c r="B30" s="1" t="s">
        <v>146</v>
      </c>
      <c r="C30" s="1">
        <v>1974</v>
      </c>
      <c r="D30" s="1">
        <v>90</v>
      </c>
      <c r="E30" s="1"/>
      <c r="F30" s="1"/>
      <c r="G30" s="1">
        <v>167</v>
      </c>
      <c r="H30" s="1">
        <v>163</v>
      </c>
      <c r="I30" s="1">
        <v>157</v>
      </c>
      <c r="J30" s="1"/>
      <c r="K30" s="1"/>
      <c r="L30" s="1"/>
      <c r="M30" s="1">
        <f t="shared" si="0"/>
        <v>487</v>
      </c>
      <c r="N30" s="15"/>
      <c r="O30" s="15"/>
      <c r="P30" s="1">
        <v>28</v>
      </c>
    </row>
    <row r="31" spans="1:16" ht="12.75">
      <c r="A31" s="1" t="s">
        <v>86</v>
      </c>
      <c r="B31" s="1" t="s">
        <v>87</v>
      </c>
      <c r="C31" s="1">
        <v>1957</v>
      </c>
      <c r="D31" s="1">
        <v>90</v>
      </c>
      <c r="E31" s="1"/>
      <c r="F31" s="1"/>
      <c r="G31" s="1">
        <v>180</v>
      </c>
      <c r="H31" s="1">
        <v>157</v>
      </c>
      <c r="I31" s="1">
        <v>147</v>
      </c>
      <c r="J31" s="1"/>
      <c r="K31" s="1"/>
      <c r="L31" s="1"/>
      <c r="M31" s="1">
        <f t="shared" si="0"/>
        <v>484</v>
      </c>
      <c r="P31" s="1">
        <v>29</v>
      </c>
    </row>
    <row r="32" spans="1:16" ht="12.75">
      <c r="A32" s="1" t="s">
        <v>62</v>
      </c>
      <c r="B32" s="1" t="s">
        <v>41</v>
      </c>
      <c r="C32" s="1">
        <v>1950</v>
      </c>
      <c r="D32" s="1">
        <v>57</v>
      </c>
      <c r="E32" s="1"/>
      <c r="F32" s="1"/>
      <c r="G32" s="1">
        <v>167</v>
      </c>
      <c r="H32" s="1">
        <v>156</v>
      </c>
      <c r="I32" s="1">
        <v>154</v>
      </c>
      <c r="J32" s="1"/>
      <c r="K32" s="1">
        <v>3</v>
      </c>
      <c r="L32" s="1"/>
      <c r="M32" s="1">
        <f t="shared" si="0"/>
        <v>480</v>
      </c>
      <c r="P32" s="1">
        <v>30</v>
      </c>
    </row>
    <row r="33" spans="1:16" ht="12.75">
      <c r="A33" s="1" t="s">
        <v>40</v>
      </c>
      <c r="B33" s="1" t="s">
        <v>133</v>
      </c>
      <c r="C33" s="1">
        <v>1957</v>
      </c>
      <c r="D33" s="1">
        <v>57</v>
      </c>
      <c r="E33" s="1"/>
      <c r="F33" s="1"/>
      <c r="G33" s="1">
        <v>156</v>
      </c>
      <c r="H33" s="1">
        <v>153</v>
      </c>
      <c r="I33" s="1">
        <v>144</v>
      </c>
      <c r="J33" s="1"/>
      <c r="K33" s="1">
        <v>3</v>
      </c>
      <c r="L33" s="1"/>
      <c r="M33" s="1">
        <f t="shared" si="0"/>
        <v>456</v>
      </c>
      <c r="P33" s="1">
        <v>31</v>
      </c>
    </row>
    <row r="34" spans="1:16" ht="12.75">
      <c r="A34" s="1" t="s">
        <v>62</v>
      </c>
      <c r="B34" s="1" t="s">
        <v>66</v>
      </c>
      <c r="C34" s="1">
        <v>1983</v>
      </c>
      <c r="D34" s="1">
        <v>90</v>
      </c>
      <c r="E34" s="1" t="s">
        <v>17</v>
      </c>
      <c r="F34" s="1" t="s">
        <v>17</v>
      </c>
      <c r="G34" s="1">
        <v>154</v>
      </c>
      <c r="H34" s="1">
        <v>154</v>
      </c>
      <c r="I34" s="1">
        <v>147</v>
      </c>
      <c r="J34" s="1"/>
      <c r="K34" s="1"/>
      <c r="L34" s="1"/>
      <c r="M34" s="1">
        <f t="shared" si="0"/>
        <v>455</v>
      </c>
      <c r="P34" s="1">
        <v>32</v>
      </c>
    </row>
    <row r="35" spans="1:16" ht="12.75">
      <c r="A35" s="1" t="s">
        <v>159</v>
      </c>
      <c r="B35" s="1" t="s">
        <v>117</v>
      </c>
      <c r="C35" s="1">
        <v>1990</v>
      </c>
      <c r="D35" s="1">
        <v>90</v>
      </c>
      <c r="E35" s="1"/>
      <c r="F35" s="1">
        <v>3</v>
      </c>
      <c r="G35" s="1">
        <v>151</v>
      </c>
      <c r="H35" s="1">
        <v>148</v>
      </c>
      <c r="I35" s="1">
        <v>127</v>
      </c>
      <c r="J35" s="1"/>
      <c r="K35" s="1"/>
      <c r="L35" s="1"/>
      <c r="M35" s="1">
        <f t="shared" si="0"/>
        <v>429</v>
      </c>
      <c r="P35" s="1">
        <v>33</v>
      </c>
    </row>
    <row r="36" spans="1:16" ht="12.75">
      <c r="A36" s="1" t="s">
        <v>134</v>
      </c>
      <c r="B36" s="1" t="s">
        <v>21</v>
      </c>
      <c r="C36" s="1">
        <v>1955</v>
      </c>
      <c r="D36" s="1">
        <v>57</v>
      </c>
      <c r="E36" s="1"/>
      <c r="F36" s="1"/>
      <c r="G36" s="1">
        <v>159</v>
      </c>
      <c r="H36" s="1">
        <v>133</v>
      </c>
      <c r="I36" s="1">
        <v>131</v>
      </c>
      <c r="J36" s="1"/>
      <c r="K36" s="1">
        <v>3</v>
      </c>
      <c r="L36" s="1"/>
      <c r="M36" s="1">
        <f t="shared" si="0"/>
        <v>426</v>
      </c>
      <c r="N36" s="15"/>
      <c r="O36" s="15"/>
      <c r="P36" s="1">
        <v>34</v>
      </c>
    </row>
    <row r="37" spans="1:16" ht="12.75">
      <c r="A37" s="1" t="s">
        <v>159</v>
      </c>
      <c r="B37" s="1" t="s">
        <v>160</v>
      </c>
      <c r="C37" s="1">
        <v>1990</v>
      </c>
      <c r="D37" s="1">
        <v>90</v>
      </c>
      <c r="E37" s="1"/>
      <c r="F37" s="1">
        <v>3</v>
      </c>
      <c r="G37" s="1">
        <v>158</v>
      </c>
      <c r="H37" s="1">
        <v>121</v>
      </c>
      <c r="I37" s="1">
        <v>103</v>
      </c>
      <c r="J37" s="1"/>
      <c r="K37" s="1"/>
      <c r="L37" s="1"/>
      <c r="M37" s="1">
        <f t="shared" si="0"/>
        <v>385</v>
      </c>
      <c r="P37" s="1">
        <v>35</v>
      </c>
    </row>
    <row r="38" spans="1:16" ht="12.75">
      <c r="A38" s="1" t="s">
        <v>81</v>
      </c>
      <c r="B38" s="1" t="s">
        <v>82</v>
      </c>
      <c r="C38" s="1">
        <v>1962</v>
      </c>
      <c r="D38" s="1">
        <v>90</v>
      </c>
      <c r="E38" s="1"/>
      <c r="F38" s="1"/>
      <c r="G38" s="1">
        <v>145</v>
      </c>
      <c r="H38" s="1">
        <v>139</v>
      </c>
      <c r="I38" s="1">
        <v>100</v>
      </c>
      <c r="J38" s="1"/>
      <c r="K38" s="1"/>
      <c r="L38" s="1"/>
      <c r="M38" s="1">
        <f t="shared" si="0"/>
        <v>384</v>
      </c>
      <c r="P38" s="1">
        <v>36</v>
      </c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A1" sqref="A1"/>
    </sheetView>
  </sheetViews>
  <sheetFormatPr defaultColWidth="11.421875" defaultRowHeight="12.75"/>
  <cols>
    <col min="1" max="1" width="14.57421875" style="0" customWidth="1"/>
    <col min="2" max="2" width="14.7109375" style="0" customWidth="1"/>
    <col min="3" max="3" width="8.7109375" style="0" customWidth="1"/>
    <col min="4" max="4" width="6.421875" style="0" customWidth="1"/>
    <col min="5" max="6" width="4.8515625" style="0" customWidth="1"/>
    <col min="7" max="9" width="7.28125" style="0" customWidth="1"/>
    <col min="10" max="12" width="4.8515625" style="0" customWidth="1"/>
    <col min="13" max="13" width="8.140625" style="0" customWidth="1"/>
    <col min="14" max="14" width="5.7109375" style="1" customWidth="1"/>
    <col min="15" max="15" width="5.28125" style="1" customWidth="1"/>
  </cols>
  <sheetData>
    <row r="1" spans="1:3" ht="21" customHeight="1" thickBot="1">
      <c r="A1" s="13" t="s">
        <v>150</v>
      </c>
      <c r="C1" t="s">
        <v>0</v>
      </c>
    </row>
    <row r="2" spans="1:15" ht="13.5" thickBot="1">
      <c r="A2" s="2" t="s">
        <v>1</v>
      </c>
      <c r="B2" s="2" t="s">
        <v>2</v>
      </c>
      <c r="C2" s="10" t="s">
        <v>3</v>
      </c>
      <c r="D2" s="3" t="s">
        <v>4</v>
      </c>
      <c r="E2" s="8" t="s">
        <v>5</v>
      </c>
      <c r="F2" s="9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>
        <v>57</v>
      </c>
      <c r="L2" s="7">
        <v>90</v>
      </c>
      <c r="M2" s="3" t="s">
        <v>11</v>
      </c>
      <c r="N2" s="12" t="s">
        <v>12</v>
      </c>
      <c r="O2" s="11" t="s">
        <v>13</v>
      </c>
    </row>
    <row r="3" spans="1:15" ht="12.75">
      <c r="A3" s="1" t="s">
        <v>14</v>
      </c>
      <c r="B3" s="1" t="s">
        <v>15</v>
      </c>
      <c r="C3" s="1">
        <v>1945</v>
      </c>
      <c r="D3" s="1" t="s">
        <v>16</v>
      </c>
      <c r="E3" s="1">
        <v>0</v>
      </c>
      <c r="F3" s="1" t="s">
        <v>17</v>
      </c>
      <c r="G3" s="1">
        <v>195</v>
      </c>
      <c r="H3" s="1">
        <v>194</v>
      </c>
      <c r="I3" s="1">
        <v>192</v>
      </c>
      <c r="J3" s="1"/>
      <c r="K3" s="1"/>
      <c r="L3" s="1"/>
      <c r="M3" s="1">
        <f aca="true" t="shared" si="0" ref="M3:M37">SUM(E3:L3)</f>
        <v>581</v>
      </c>
      <c r="O3" s="1">
        <v>1</v>
      </c>
    </row>
    <row r="4" spans="1:15" ht="12.75">
      <c r="A4" s="1" t="s">
        <v>18</v>
      </c>
      <c r="B4" s="1" t="s">
        <v>19</v>
      </c>
      <c r="C4" s="1">
        <v>1954</v>
      </c>
      <c r="D4" s="1">
        <v>57</v>
      </c>
      <c r="E4" s="1"/>
      <c r="F4" s="1"/>
      <c r="G4" s="14">
        <v>199</v>
      </c>
      <c r="H4" s="1">
        <v>184</v>
      </c>
      <c r="I4" s="1">
        <v>183</v>
      </c>
      <c r="J4" s="1"/>
      <c r="K4" s="1">
        <v>3</v>
      </c>
      <c r="L4" s="1"/>
      <c r="M4" s="1">
        <f t="shared" si="0"/>
        <v>569</v>
      </c>
      <c r="O4" s="1">
        <v>2</v>
      </c>
    </row>
    <row r="5" spans="1:15" ht="12.75">
      <c r="A5" s="1" t="s">
        <v>20</v>
      </c>
      <c r="B5" s="1" t="s">
        <v>21</v>
      </c>
      <c r="C5" s="1">
        <v>1950</v>
      </c>
      <c r="D5" s="1">
        <v>57</v>
      </c>
      <c r="E5" s="1"/>
      <c r="F5" s="1"/>
      <c r="G5" s="1">
        <v>189</v>
      </c>
      <c r="H5" s="1">
        <v>186</v>
      </c>
      <c r="I5" s="1">
        <v>184</v>
      </c>
      <c r="J5" s="1"/>
      <c r="K5" s="1">
        <v>3</v>
      </c>
      <c r="L5" s="1"/>
      <c r="M5" s="1">
        <f t="shared" si="0"/>
        <v>562</v>
      </c>
      <c r="N5" s="1">
        <v>179</v>
      </c>
      <c r="O5" s="1">
        <v>3</v>
      </c>
    </row>
    <row r="6" spans="1:15" ht="12.75">
      <c r="A6" s="1" t="s">
        <v>102</v>
      </c>
      <c r="B6" s="1" t="s">
        <v>151</v>
      </c>
      <c r="C6" s="1">
        <v>1984</v>
      </c>
      <c r="D6" s="1">
        <v>90</v>
      </c>
      <c r="E6" s="1"/>
      <c r="F6" s="1"/>
      <c r="G6" s="1">
        <v>197</v>
      </c>
      <c r="H6" s="1">
        <v>182</v>
      </c>
      <c r="I6" s="1">
        <v>182</v>
      </c>
      <c r="J6" s="1"/>
      <c r="K6" s="1"/>
      <c r="L6" s="1"/>
      <c r="M6" s="1">
        <f t="shared" si="0"/>
        <v>561</v>
      </c>
      <c r="N6" s="1">
        <v>169</v>
      </c>
      <c r="O6" s="1">
        <v>4</v>
      </c>
    </row>
    <row r="7" spans="1:15" ht="12.75">
      <c r="A7" s="1" t="s">
        <v>99</v>
      </c>
      <c r="B7" s="1" t="s">
        <v>100</v>
      </c>
      <c r="C7" s="1">
        <v>1934</v>
      </c>
      <c r="D7" s="1" t="s">
        <v>101</v>
      </c>
      <c r="E7" s="1">
        <v>3</v>
      </c>
      <c r="F7" s="1"/>
      <c r="G7" s="1">
        <v>186</v>
      </c>
      <c r="H7" s="1">
        <v>184</v>
      </c>
      <c r="I7" s="1">
        <v>182</v>
      </c>
      <c r="J7" s="1"/>
      <c r="K7" s="1"/>
      <c r="L7" s="1"/>
      <c r="M7" s="1">
        <f t="shared" si="0"/>
        <v>555</v>
      </c>
      <c r="N7" s="15">
        <v>180</v>
      </c>
      <c r="O7" s="1">
        <v>5</v>
      </c>
    </row>
    <row r="8" spans="1:15" ht="12.75">
      <c r="A8" s="1" t="s">
        <v>22</v>
      </c>
      <c r="B8" s="1" t="s">
        <v>23</v>
      </c>
      <c r="C8" s="1">
        <v>1939</v>
      </c>
      <c r="D8" s="1" t="s">
        <v>83</v>
      </c>
      <c r="E8" s="1">
        <v>3</v>
      </c>
      <c r="F8" s="1" t="s">
        <v>17</v>
      </c>
      <c r="G8" s="1">
        <v>183</v>
      </c>
      <c r="H8" s="1">
        <v>182</v>
      </c>
      <c r="I8" s="1">
        <v>182</v>
      </c>
      <c r="J8" s="1"/>
      <c r="K8" s="1">
        <v>3</v>
      </c>
      <c r="L8" s="1"/>
      <c r="M8" s="1">
        <f t="shared" si="0"/>
        <v>553</v>
      </c>
      <c r="N8" s="1">
        <v>181</v>
      </c>
      <c r="O8" s="1">
        <v>6</v>
      </c>
    </row>
    <row r="9" spans="1:15" ht="12.75">
      <c r="A9" s="1" t="s">
        <v>24</v>
      </c>
      <c r="B9" s="1" t="s">
        <v>25</v>
      </c>
      <c r="C9" s="1">
        <v>1949</v>
      </c>
      <c r="D9" s="1">
        <v>90</v>
      </c>
      <c r="E9" s="1"/>
      <c r="F9" s="1"/>
      <c r="G9" s="1">
        <v>193</v>
      </c>
      <c r="H9" s="1">
        <v>183</v>
      </c>
      <c r="I9" s="1">
        <v>177</v>
      </c>
      <c r="J9" s="1"/>
      <c r="K9" s="1"/>
      <c r="L9" s="1"/>
      <c r="M9" s="1">
        <f t="shared" si="0"/>
        <v>553</v>
      </c>
      <c r="N9" s="1">
        <v>177</v>
      </c>
      <c r="O9" s="1">
        <v>7</v>
      </c>
    </row>
    <row r="10" spans="1:15" ht="12.75">
      <c r="A10" s="1" t="s">
        <v>26</v>
      </c>
      <c r="B10" s="1" t="s">
        <v>27</v>
      </c>
      <c r="C10" s="1">
        <v>1964</v>
      </c>
      <c r="D10" s="1">
        <v>90</v>
      </c>
      <c r="E10" s="1"/>
      <c r="F10" s="1"/>
      <c r="G10" s="1">
        <v>186</v>
      </c>
      <c r="H10" s="1">
        <v>184</v>
      </c>
      <c r="I10" s="1">
        <v>182</v>
      </c>
      <c r="J10" s="1"/>
      <c r="K10" s="1"/>
      <c r="L10" s="1"/>
      <c r="M10" s="1">
        <f t="shared" si="0"/>
        <v>552</v>
      </c>
      <c r="N10" s="1">
        <v>181</v>
      </c>
      <c r="O10" s="1">
        <v>8</v>
      </c>
    </row>
    <row r="11" spans="1:15" ht="12.75">
      <c r="A11" s="1" t="s">
        <v>28</v>
      </c>
      <c r="B11" s="1" t="s">
        <v>29</v>
      </c>
      <c r="C11" s="1">
        <v>1960</v>
      </c>
      <c r="D11" s="1">
        <v>90</v>
      </c>
      <c r="E11" s="1"/>
      <c r="F11" s="1"/>
      <c r="G11" s="1">
        <v>183</v>
      </c>
      <c r="H11" s="1">
        <v>183</v>
      </c>
      <c r="I11" s="1">
        <v>181</v>
      </c>
      <c r="J11" s="1"/>
      <c r="K11" s="1"/>
      <c r="L11" s="1"/>
      <c r="M11" s="1">
        <f t="shared" si="0"/>
        <v>547</v>
      </c>
      <c r="N11" s="15">
        <v>178</v>
      </c>
      <c r="O11" s="1">
        <v>9</v>
      </c>
    </row>
    <row r="12" spans="1:15" ht="12.75">
      <c r="A12" s="1" t="s">
        <v>20</v>
      </c>
      <c r="B12" s="1" t="s">
        <v>30</v>
      </c>
      <c r="C12" s="1">
        <v>1977</v>
      </c>
      <c r="D12" s="1">
        <v>90</v>
      </c>
      <c r="E12" s="1"/>
      <c r="F12" s="1"/>
      <c r="G12" s="1">
        <v>186</v>
      </c>
      <c r="H12" s="1">
        <v>181</v>
      </c>
      <c r="I12" s="1">
        <v>178</v>
      </c>
      <c r="J12" s="1"/>
      <c r="K12" s="1"/>
      <c r="L12" s="1"/>
      <c r="M12" s="1">
        <f t="shared" si="0"/>
        <v>545</v>
      </c>
      <c r="N12" s="15">
        <v>176</v>
      </c>
      <c r="O12" s="1">
        <v>10</v>
      </c>
    </row>
    <row r="13" spans="1:15" ht="12.75">
      <c r="A13" s="1" t="s">
        <v>31</v>
      </c>
      <c r="B13" s="1" t="s">
        <v>32</v>
      </c>
      <c r="C13" s="1">
        <v>1979</v>
      </c>
      <c r="D13" s="1">
        <v>90</v>
      </c>
      <c r="E13" s="1"/>
      <c r="F13" s="1"/>
      <c r="G13" s="1">
        <v>187</v>
      </c>
      <c r="H13" s="1">
        <v>179</v>
      </c>
      <c r="I13" s="1">
        <v>179</v>
      </c>
      <c r="J13" s="1"/>
      <c r="K13" s="1"/>
      <c r="L13" s="1"/>
      <c r="M13" s="1">
        <f t="shared" si="0"/>
        <v>545</v>
      </c>
      <c r="N13" s="1">
        <v>163</v>
      </c>
      <c r="O13" s="1">
        <v>11</v>
      </c>
    </row>
    <row r="14" spans="1:15" ht="12.75">
      <c r="A14" s="1" t="s">
        <v>33</v>
      </c>
      <c r="B14" s="1" t="s">
        <v>34</v>
      </c>
      <c r="C14" s="1">
        <v>1934</v>
      </c>
      <c r="D14" s="1" t="s">
        <v>35</v>
      </c>
      <c r="E14" s="1">
        <v>3</v>
      </c>
      <c r="F14" s="1"/>
      <c r="G14" s="1">
        <v>182</v>
      </c>
      <c r="H14" s="1">
        <v>179</v>
      </c>
      <c r="I14" s="1">
        <v>176</v>
      </c>
      <c r="J14" s="1"/>
      <c r="K14" s="1"/>
      <c r="L14" s="1"/>
      <c r="M14" s="1">
        <f t="shared" si="0"/>
        <v>540</v>
      </c>
      <c r="N14" s="15">
        <v>175</v>
      </c>
      <c r="O14" s="1">
        <v>12</v>
      </c>
    </row>
    <row r="15" spans="1:15" ht="12.75">
      <c r="A15" s="1" t="s">
        <v>145</v>
      </c>
      <c r="B15" s="1" t="s">
        <v>146</v>
      </c>
      <c r="C15" s="1">
        <v>1974</v>
      </c>
      <c r="D15" s="1">
        <v>90</v>
      </c>
      <c r="E15" s="1"/>
      <c r="F15" s="1"/>
      <c r="G15" s="1">
        <v>190</v>
      </c>
      <c r="H15" s="1">
        <v>175</v>
      </c>
      <c r="I15" s="1">
        <v>173</v>
      </c>
      <c r="J15" s="1"/>
      <c r="K15" s="1"/>
      <c r="L15" s="1"/>
      <c r="M15" s="1">
        <f t="shared" si="0"/>
        <v>538</v>
      </c>
      <c r="N15" s="15">
        <v>171</v>
      </c>
      <c r="O15" s="1">
        <v>13</v>
      </c>
    </row>
    <row r="16" spans="1:15" ht="12.75">
      <c r="A16" s="1" t="s">
        <v>106</v>
      </c>
      <c r="B16" s="1" t="s">
        <v>107</v>
      </c>
      <c r="C16" s="1">
        <v>1965</v>
      </c>
      <c r="D16" s="1">
        <v>90</v>
      </c>
      <c r="E16" s="1"/>
      <c r="F16" s="1"/>
      <c r="G16" s="1">
        <v>177</v>
      </c>
      <c r="H16" s="1">
        <v>175</v>
      </c>
      <c r="I16" s="1">
        <v>175</v>
      </c>
      <c r="J16" s="1"/>
      <c r="K16" s="1"/>
      <c r="L16" s="1"/>
      <c r="M16" s="1">
        <f t="shared" si="0"/>
        <v>527</v>
      </c>
      <c r="N16" s="1">
        <v>167</v>
      </c>
      <c r="O16" s="1">
        <v>14</v>
      </c>
    </row>
    <row r="17" spans="1:15" ht="12.75">
      <c r="A17" s="1" t="s">
        <v>72</v>
      </c>
      <c r="B17" s="1" t="s">
        <v>73</v>
      </c>
      <c r="C17" s="1">
        <v>1985</v>
      </c>
      <c r="D17" s="1">
        <v>90</v>
      </c>
      <c r="E17" s="1"/>
      <c r="F17" s="1">
        <v>3</v>
      </c>
      <c r="G17" s="1">
        <v>181</v>
      </c>
      <c r="H17" s="1">
        <v>173</v>
      </c>
      <c r="I17" s="1">
        <v>170</v>
      </c>
      <c r="J17" s="1"/>
      <c r="K17" s="1"/>
      <c r="L17" s="1"/>
      <c r="M17" s="1">
        <f t="shared" si="0"/>
        <v>527</v>
      </c>
      <c r="N17" s="1">
        <v>163</v>
      </c>
      <c r="O17" s="1">
        <v>15</v>
      </c>
    </row>
    <row r="18" spans="1:15" ht="12.75">
      <c r="A18" s="1" t="s">
        <v>36</v>
      </c>
      <c r="B18" s="1" t="s">
        <v>37</v>
      </c>
      <c r="C18" s="1">
        <v>1966</v>
      </c>
      <c r="D18" s="1">
        <v>57</v>
      </c>
      <c r="E18" s="1"/>
      <c r="F18" s="1"/>
      <c r="G18" s="1">
        <v>183</v>
      </c>
      <c r="H18" s="1">
        <v>176</v>
      </c>
      <c r="I18" s="1">
        <v>163</v>
      </c>
      <c r="J18" s="1"/>
      <c r="K18" s="1">
        <v>3</v>
      </c>
      <c r="L18" s="1"/>
      <c r="M18" s="1">
        <f t="shared" si="0"/>
        <v>525</v>
      </c>
      <c r="N18" s="1">
        <v>161</v>
      </c>
      <c r="O18" s="1">
        <v>16</v>
      </c>
    </row>
    <row r="19" spans="1:15" ht="12.75">
      <c r="A19" s="1" t="s">
        <v>152</v>
      </c>
      <c r="B19" s="1" t="s">
        <v>142</v>
      </c>
      <c r="C19" s="1">
        <v>1984</v>
      </c>
      <c r="D19" s="1">
        <v>90</v>
      </c>
      <c r="E19" s="1"/>
      <c r="F19" s="1" t="s">
        <v>17</v>
      </c>
      <c r="G19" s="1">
        <v>181</v>
      </c>
      <c r="H19" s="1">
        <v>181</v>
      </c>
      <c r="I19" s="1">
        <v>159</v>
      </c>
      <c r="J19" s="1"/>
      <c r="K19" s="1"/>
      <c r="L19" s="1"/>
      <c r="M19" s="1">
        <f t="shared" si="0"/>
        <v>521</v>
      </c>
      <c r="N19" s="1">
        <v>144</v>
      </c>
      <c r="O19" s="1">
        <v>17</v>
      </c>
    </row>
    <row r="20" spans="1:15" ht="12.75">
      <c r="A20" s="1" t="s">
        <v>127</v>
      </c>
      <c r="B20" s="1" t="s">
        <v>128</v>
      </c>
      <c r="C20" s="1">
        <v>1960</v>
      </c>
      <c r="D20" s="1">
        <v>57</v>
      </c>
      <c r="E20" s="1"/>
      <c r="F20" s="1"/>
      <c r="G20" s="1">
        <v>175</v>
      </c>
      <c r="H20" s="1">
        <v>172</v>
      </c>
      <c r="I20" s="1">
        <v>170</v>
      </c>
      <c r="J20" s="1"/>
      <c r="K20" s="1">
        <v>3</v>
      </c>
      <c r="L20" s="1"/>
      <c r="M20" s="1">
        <f t="shared" si="0"/>
        <v>520</v>
      </c>
      <c r="N20" s="1">
        <v>169</v>
      </c>
      <c r="O20" s="1">
        <v>18</v>
      </c>
    </row>
    <row r="21" spans="1:15" ht="12.75">
      <c r="A21" s="1" t="s">
        <v>65</v>
      </c>
      <c r="B21" s="1" t="s">
        <v>32</v>
      </c>
      <c r="C21" s="1">
        <v>1983</v>
      </c>
      <c r="D21" s="1">
        <v>90</v>
      </c>
      <c r="E21" s="1" t="s">
        <v>17</v>
      </c>
      <c r="F21" s="1" t="s">
        <v>17</v>
      </c>
      <c r="G21" s="1">
        <v>180</v>
      </c>
      <c r="H21" s="1">
        <v>170</v>
      </c>
      <c r="I21" s="1">
        <v>168</v>
      </c>
      <c r="J21" s="1"/>
      <c r="K21" s="1"/>
      <c r="L21" s="1"/>
      <c r="M21" s="1">
        <f t="shared" si="0"/>
        <v>518</v>
      </c>
      <c r="N21" s="1">
        <v>166</v>
      </c>
      <c r="O21" s="1">
        <v>19</v>
      </c>
    </row>
    <row r="22" spans="1:15" ht="12.75">
      <c r="A22" s="1" t="s">
        <v>48</v>
      </c>
      <c r="B22" s="1" t="s">
        <v>50</v>
      </c>
      <c r="C22" s="1">
        <v>0</v>
      </c>
      <c r="D22" s="1" t="s">
        <v>38</v>
      </c>
      <c r="E22" s="1"/>
      <c r="F22" s="1">
        <v>3</v>
      </c>
      <c r="G22" s="1">
        <v>174</v>
      </c>
      <c r="H22" s="1">
        <v>172</v>
      </c>
      <c r="I22" s="1">
        <v>169</v>
      </c>
      <c r="J22" s="1"/>
      <c r="K22" s="1"/>
      <c r="L22" s="1"/>
      <c r="M22" s="1">
        <f t="shared" si="0"/>
        <v>518</v>
      </c>
      <c r="N22" s="1">
        <v>162</v>
      </c>
      <c r="O22" s="1">
        <v>20</v>
      </c>
    </row>
    <row r="23" spans="1:15" ht="12.75">
      <c r="A23" s="1" t="s">
        <v>26</v>
      </c>
      <c r="B23" s="1" t="s">
        <v>60</v>
      </c>
      <c r="C23" s="1">
        <v>1979</v>
      </c>
      <c r="D23" s="1">
        <v>90</v>
      </c>
      <c r="E23" s="1"/>
      <c r="F23" s="1"/>
      <c r="G23" s="1">
        <v>174</v>
      </c>
      <c r="H23" s="1">
        <v>170</v>
      </c>
      <c r="I23" s="1">
        <v>167</v>
      </c>
      <c r="J23" s="1"/>
      <c r="K23" s="1"/>
      <c r="L23" s="1"/>
      <c r="M23" s="1">
        <f t="shared" si="0"/>
        <v>511</v>
      </c>
      <c r="O23" s="1">
        <v>21</v>
      </c>
    </row>
    <row r="24" spans="1:15" ht="12.75">
      <c r="A24" s="1" t="s">
        <v>36</v>
      </c>
      <c r="B24" s="1" t="s">
        <v>91</v>
      </c>
      <c r="C24" s="1">
        <v>1927</v>
      </c>
      <c r="D24" s="1" t="s">
        <v>153</v>
      </c>
      <c r="E24" s="1">
        <v>3</v>
      </c>
      <c r="F24" s="1"/>
      <c r="G24" s="1">
        <v>174</v>
      </c>
      <c r="H24" s="1">
        <v>169</v>
      </c>
      <c r="I24" s="1">
        <v>161</v>
      </c>
      <c r="J24" s="1"/>
      <c r="K24" s="1">
        <v>3</v>
      </c>
      <c r="L24" s="1"/>
      <c r="M24" s="1">
        <f t="shared" si="0"/>
        <v>510</v>
      </c>
      <c r="N24" s="1">
        <v>143</v>
      </c>
      <c r="O24" s="1">
        <v>22</v>
      </c>
    </row>
    <row r="25" spans="1:15" ht="12.75">
      <c r="A25" s="1" t="s">
        <v>31</v>
      </c>
      <c r="B25" s="1" t="s">
        <v>30</v>
      </c>
      <c r="C25" s="1">
        <v>1945</v>
      </c>
      <c r="D25" s="1" t="s">
        <v>39</v>
      </c>
      <c r="E25" s="1">
        <v>3</v>
      </c>
      <c r="F25" s="1"/>
      <c r="G25" s="1">
        <v>173</v>
      </c>
      <c r="H25" s="1">
        <v>167</v>
      </c>
      <c r="I25" s="1">
        <v>166</v>
      </c>
      <c r="J25" s="1"/>
      <c r="K25" s="1"/>
      <c r="L25" s="1"/>
      <c r="M25" s="1">
        <f t="shared" si="0"/>
        <v>509</v>
      </c>
      <c r="N25" s="1">
        <v>166</v>
      </c>
      <c r="O25" s="1">
        <v>23</v>
      </c>
    </row>
    <row r="26" spans="1:15" ht="12.75">
      <c r="A26" s="1" t="s">
        <v>40</v>
      </c>
      <c r="B26" s="1" t="s">
        <v>41</v>
      </c>
      <c r="C26" s="1">
        <v>1957</v>
      </c>
      <c r="D26" s="1">
        <v>57</v>
      </c>
      <c r="E26" s="1"/>
      <c r="F26" s="1"/>
      <c r="G26" s="1">
        <v>173</v>
      </c>
      <c r="H26" s="1">
        <v>170</v>
      </c>
      <c r="I26" s="1">
        <v>163</v>
      </c>
      <c r="J26" s="1"/>
      <c r="K26" s="1">
        <v>3</v>
      </c>
      <c r="L26" s="1"/>
      <c r="M26" s="1">
        <f t="shared" si="0"/>
        <v>509</v>
      </c>
      <c r="N26" s="1">
        <v>162</v>
      </c>
      <c r="O26" s="1">
        <v>24</v>
      </c>
    </row>
    <row r="27" spans="1:15" ht="12.75">
      <c r="A27" s="1" t="s">
        <v>129</v>
      </c>
      <c r="B27" s="1" t="s">
        <v>130</v>
      </c>
      <c r="C27" s="1">
        <v>1985</v>
      </c>
      <c r="D27" s="1" t="s">
        <v>38</v>
      </c>
      <c r="E27" s="1"/>
      <c r="F27" s="1">
        <v>3</v>
      </c>
      <c r="G27" s="1">
        <v>167</v>
      </c>
      <c r="H27" s="1">
        <v>166</v>
      </c>
      <c r="I27" s="1">
        <v>160</v>
      </c>
      <c r="J27" s="1"/>
      <c r="K27" s="1"/>
      <c r="L27" s="1"/>
      <c r="M27" s="1">
        <f t="shared" si="0"/>
        <v>496</v>
      </c>
      <c r="N27" s="1">
        <v>160</v>
      </c>
      <c r="O27" s="1">
        <v>25</v>
      </c>
    </row>
    <row r="28" spans="1:15" ht="12.75">
      <c r="A28" s="1" t="s">
        <v>62</v>
      </c>
      <c r="B28" s="1" t="s">
        <v>66</v>
      </c>
      <c r="C28" s="1">
        <v>1983</v>
      </c>
      <c r="D28" s="1">
        <v>90</v>
      </c>
      <c r="E28" s="1" t="s">
        <v>17</v>
      </c>
      <c r="F28" s="1" t="s">
        <v>17</v>
      </c>
      <c r="G28" s="1">
        <v>168</v>
      </c>
      <c r="H28" s="1">
        <v>165</v>
      </c>
      <c r="I28" s="1">
        <v>163</v>
      </c>
      <c r="J28" s="1"/>
      <c r="K28" s="1"/>
      <c r="L28" s="1"/>
      <c r="M28" s="1">
        <f t="shared" si="0"/>
        <v>496</v>
      </c>
      <c r="N28" s="1">
        <v>157</v>
      </c>
      <c r="O28" s="1">
        <v>26</v>
      </c>
    </row>
    <row r="29" spans="1:15" ht="12.75">
      <c r="A29" s="1" t="s">
        <v>154</v>
      </c>
      <c r="B29" s="1" t="s">
        <v>29</v>
      </c>
      <c r="C29" s="1">
        <v>1972</v>
      </c>
      <c r="D29" s="1">
        <v>90</v>
      </c>
      <c r="E29" s="1"/>
      <c r="F29" s="1"/>
      <c r="G29" s="1">
        <v>167</v>
      </c>
      <c r="H29" s="1">
        <v>165</v>
      </c>
      <c r="I29" s="1">
        <v>162</v>
      </c>
      <c r="J29" s="1"/>
      <c r="K29" s="1"/>
      <c r="L29" s="1"/>
      <c r="M29" s="1">
        <f t="shared" si="0"/>
        <v>494</v>
      </c>
      <c r="N29" s="1">
        <v>160</v>
      </c>
      <c r="O29" s="1">
        <v>27</v>
      </c>
    </row>
    <row r="30" spans="1:15" ht="12.75">
      <c r="A30" s="1" t="s">
        <v>48</v>
      </c>
      <c r="B30" s="1" t="s">
        <v>49</v>
      </c>
      <c r="C30" s="1">
        <v>1953</v>
      </c>
      <c r="D30" s="1">
        <v>57</v>
      </c>
      <c r="E30" s="1"/>
      <c r="F30" s="1"/>
      <c r="G30" s="1">
        <v>174</v>
      </c>
      <c r="H30" s="1">
        <v>158</v>
      </c>
      <c r="I30" s="1">
        <v>153</v>
      </c>
      <c r="J30" s="1"/>
      <c r="K30" s="1">
        <v>3</v>
      </c>
      <c r="L30" s="1"/>
      <c r="M30" s="1">
        <f t="shared" si="0"/>
        <v>488</v>
      </c>
      <c r="O30" s="1">
        <v>28</v>
      </c>
    </row>
    <row r="31" spans="1:15" ht="12.75">
      <c r="A31" s="1" t="s">
        <v>64</v>
      </c>
      <c r="B31" s="1" t="s">
        <v>63</v>
      </c>
      <c r="C31" s="1">
        <v>1984</v>
      </c>
      <c r="D31" s="1">
        <v>90</v>
      </c>
      <c r="E31" s="1" t="s">
        <v>17</v>
      </c>
      <c r="F31" s="1" t="s">
        <v>17</v>
      </c>
      <c r="G31" s="1">
        <v>172</v>
      </c>
      <c r="H31" s="1">
        <v>159</v>
      </c>
      <c r="I31" s="1">
        <v>156</v>
      </c>
      <c r="J31" s="1"/>
      <c r="K31" s="1"/>
      <c r="L31" s="1"/>
      <c r="M31" s="1">
        <f t="shared" si="0"/>
        <v>487</v>
      </c>
      <c r="N31" s="1">
        <v>152</v>
      </c>
      <c r="O31" s="1">
        <v>29</v>
      </c>
    </row>
    <row r="32" spans="1:15" ht="12.75">
      <c r="A32" s="1" t="s">
        <v>119</v>
      </c>
      <c r="B32" s="1" t="s">
        <v>120</v>
      </c>
      <c r="C32" s="1">
        <v>1939</v>
      </c>
      <c r="D32" s="1" t="s">
        <v>39</v>
      </c>
      <c r="E32" s="1">
        <v>3</v>
      </c>
      <c r="F32" s="1" t="s">
        <v>17</v>
      </c>
      <c r="G32" s="1">
        <v>165</v>
      </c>
      <c r="H32" s="1">
        <v>152</v>
      </c>
      <c r="I32" s="1">
        <v>152</v>
      </c>
      <c r="J32" s="1"/>
      <c r="K32" s="1"/>
      <c r="L32" s="1"/>
      <c r="M32" s="1">
        <f t="shared" si="0"/>
        <v>472</v>
      </c>
      <c r="N32" s="1">
        <v>144</v>
      </c>
      <c r="O32" s="1">
        <v>30</v>
      </c>
    </row>
    <row r="33" spans="1:15" ht="12.75">
      <c r="A33" s="1" t="s">
        <v>134</v>
      </c>
      <c r="B33" s="1" t="s">
        <v>21</v>
      </c>
      <c r="C33" s="1">
        <v>1955</v>
      </c>
      <c r="D33" s="1">
        <v>57</v>
      </c>
      <c r="E33" s="1"/>
      <c r="F33" s="1"/>
      <c r="G33" s="1">
        <v>166</v>
      </c>
      <c r="H33" s="1">
        <v>154</v>
      </c>
      <c r="I33" s="1">
        <v>137</v>
      </c>
      <c r="J33" s="1"/>
      <c r="K33" s="1">
        <v>3</v>
      </c>
      <c r="L33" s="1"/>
      <c r="M33" s="1">
        <f t="shared" si="0"/>
        <v>460</v>
      </c>
      <c r="N33" s="15"/>
      <c r="O33" s="1">
        <v>31</v>
      </c>
    </row>
    <row r="34" spans="1:15" ht="12.75">
      <c r="A34" s="1" t="s">
        <v>31</v>
      </c>
      <c r="B34" s="1" t="s">
        <v>42</v>
      </c>
      <c r="C34" s="1">
        <v>1952</v>
      </c>
      <c r="D34" s="1">
        <v>90</v>
      </c>
      <c r="E34" s="1"/>
      <c r="F34" s="1"/>
      <c r="G34" s="1">
        <v>153</v>
      </c>
      <c r="H34" s="1">
        <v>149</v>
      </c>
      <c r="I34" s="1">
        <v>148</v>
      </c>
      <c r="J34" s="1"/>
      <c r="K34" s="1"/>
      <c r="L34" s="1"/>
      <c r="M34" s="1">
        <f t="shared" si="0"/>
        <v>450</v>
      </c>
      <c r="N34" s="1">
        <v>138</v>
      </c>
      <c r="O34" s="1">
        <v>32</v>
      </c>
    </row>
    <row r="35" spans="1:15" ht="12.75">
      <c r="A35" s="1" t="s">
        <v>28</v>
      </c>
      <c r="B35" s="1" t="s">
        <v>43</v>
      </c>
      <c r="C35" s="1">
        <v>1987</v>
      </c>
      <c r="D35" s="1" t="s">
        <v>38</v>
      </c>
      <c r="E35" s="1"/>
      <c r="F35" s="1">
        <v>3</v>
      </c>
      <c r="G35" s="28">
        <v>150</v>
      </c>
      <c r="H35" s="1">
        <v>148</v>
      </c>
      <c r="I35" s="1">
        <v>146</v>
      </c>
      <c r="J35" s="1"/>
      <c r="K35" s="1"/>
      <c r="L35" s="1"/>
      <c r="M35" s="1">
        <f t="shared" si="0"/>
        <v>447</v>
      </c>
      <c r="N35" s="15"/>
      <c r="O35" s="1">
        <v>33</v>
      </c>
    </row>
    <row r="36" spans="1:15" ht="12.75">
      <c r="A36" s="1" t="s">
        <v>104</v>
      </c>
      <c r="B36" s="1" t="s">
        <v>121</v>
      </c>
      <c r="C36" s="1">
        <v>1959</v>
      </c>
      <c r="D36" s="1">
        <v>90</v>
      </c>
      <c r="E36" s="1"/>
      <c r="F36" s="1"/>
      <c r="G36" s="1">
        <v>162</v>
      </c>
      <c r="H36" s="1">
        <v>111</v>
      </c>
      <c r="I36" s="1">
        <v>106</v>
      </c>
      <c r="J36" s="1"/>
      <c r="K36" s="1"/>
      <c r="L36" s="1"/>
      <c r="M36" s="1">
        <f t="shared" si="0"/>
        <v>379</v>
      </c>
      <c r="N36" s="1">
        <v>96</v>
      </c>
      <c r="O36" s="1">
        <v>34</v>
      </c>
    </row>
    <row r="37" spans="1:15" ht="12.75">
      <c r="A37" s="1" t="s">
        <v>64</v>
      </c>
      <c r="B37" s="1" t="s">
        <v>155</v>
      </c>
      <c r="C37" s="1">
        <v>1985</v>
      </c>
      <c r="D37" s="1">
        <v>90</v>
      </c>
      <c r="E37" s="1"/>
      <c r="F37" s="1">
        <v>3</v>
      </c>
      <c r="G37" s="1">
        <v>93</v>
      </c>
      <c r="H37" s="1">
        <v>80</v>
      </c>
      <c r="I37" s="1">
        <v>80</v>
      </c>
      <c r="J37" s="1"/>
      <c r="K37" s="1"/>
      <c r="L37" s="1"/>
      <c r="M37" s="1">
        <f t="shared" si="0"/>
        <v>256</v>
      </c>
      <c r="O37" s="1">
        <v>35</v>
      </c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A1" sqref="A1"/>
    </sheetView>
  </sheetViews>
  <sheetFormatPr defaultColWidth="11.421875" defaultRowHeight="12.75"/>
  <cols>
    <col min="1" max="1" width="14.57421875" style="0" customWidth="1"/>
    <col min="2" max="2" width="14.7109375" style="0" customWidth="1"/>
    <col min="3" max="3" width="8.7109375" style="0" customWidth="1"/>
    <col min="4" max="4" width="6.421875" style="0" customWidth="1"/>
    <col min="5" max="6" width="4.8515625" style="0" customWidth="1"/>
    <col min="7" max="9" width="7.28125" style="0" customWidth="1"/>
    <col min="10" max="12" width="4.8515625" style="0" customWidth="1"/>
    <col min="13" max="13" width="8.140625" style="0" customWidth="1"/>
    <col min="14" max="14" width="5.7109375" style="1" customWidth="1"/>
    <col min="15" max="15" width="5.28125" style="1" customWidth="1"/>
  </cols>
  <sheetData>
    <row r="1" ht="21" customHeight="1" thickBot="1">
      <c r="A1" s="13" t="s">
        <v>143</v>
      </c>
    </row>
    <row r="2" spans="1:15" ht="13.5" thickBot="1">
      <c r="A2" s="2" t="s">
        <v>1</v>
      </c>
      <c r="B2" s="2" t="s">
        <v>2</v>
      </c>
      <c r="C2" s="10" t="s">
        <v>3</v>
      </c>
      <c r="D2" s="3" t="s">
        <v>4</v>
      </c>
      <c r="E2" s="8" t="s">
        <v>5</v>
      </c>
      <c r="F2" s="9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>
        <v>57</v>
      </c>
      <c r="L2" s="7">
        <v>90</v>
      </c>
      <c r="M2" s="3" t="s">
        <v>11</v>
      </c>
      <c r="N2" s="12" t="s">
        <v>12</v>
      </c>
      <c r="O2" s="11" t="s">
        <v>13</v>
      </c>
    </row>
    <row r="3" spans="1:15" ht="12.75">
      <c r="A3" s="1" t="s">
        <v>14</v>
      </c>
      <c r="B3" s="1" t="s">
        <v>15</v>
      </c>
      <c r="C3" s="1">
        <v>1945</v>
      </c>
      <c r="D3" s="1" t="s">
        <v>10</v>
      </c>
      <c r="E3" s="1" t="s">
        <v>17</v>
      </c>
      <c r="F3" s="1" t="s">
        <v>17</v>
      </c>
      <c r="G3" s="1">
        <v>192</v>
      </c>
      <c r="H3" s="1">
        <v>191</v>
      </c>
      <c r="I3" s="1">
        <v>188</v>
      </c>
      <c r="J3" s="1" t="s">
        <v>17</v>
      </c>
      <c r="K3" s="1" t="s">
        <v>17</v>
      </c>
      <c r="L3" s="1" t="s">
        <v>17</v>
      </c>
      <c r="M3" s="1">
        <f aca="true" t="shared" si="0" ref="M3:M34">SUM(E3:L3)</f>
        <v>571</v>
      </c>
      <c r="N3" s="1" t="s">
        <v>17</v>
      </c>
      <c r="O3" s="1">
        <v>1</v>
      </c>
    </row>
    <row r="4" spans="1:15" ht="12.75">
      <c r="A4" s="1" t="s">
        <v>18</v>
      </c>
      <c r="B4" s="1" t="s">
        <v>19</v>
      </c>
      <c r="C4" s="1">
        <v>1954</v>
      </c>
      <c r="D4" s="1">
        <v>57</v>
      </c>
      <c r="E4" s="1"/>
      <c r="F4" s="1"/>
      <c r="G4" s="14">
        <v>190</v>
      </c>
      <c r="H4" s="1">
        <v>188</v>
      </c>
      <c r="I4" s="1">
        <v>188</v>
      </c>
      <c r="J4" s="1"/>
      <c r="K4" s="1">
        <v>3</v>
      </c>
      <c r="L4" s="1"/>
      <c r="M4" s="1">
        <f t="shared" si="0"/>
        <v>569</v>
      </c>
      <c r="N4" s="1">
        <v>184</v>
      </c>
      <c r="O4" s="1">
        <v>2</v>
      </c>
    </row>
    <row r="5" spans="1:15" ht="12.75">
      <c r="A5" s="1" t="s">
        <v>20</v>
      </c>
      <c r="B5" s="1" t="s">
        <v>30</v>
      </c>
      <c r="C5" s="1">
        <v>1977</v>
      </c>
      <c r="D5" s="1">
        <v>90</v>
      </c>
      <c r="E5" s="1"/>
      <c r="F5" s="1"/>
      <c r="G5" s="1">
        <v>190</v>
      </c>
      <c r="H5" s="1">
        <v>190</v>
      </c>
      <c r="I5" s="1">
        <v>189</v>
      </c>
      <c r="J5" s="1"/>
      <c r="K5" s="1"/>
      <c r="L5" s="1"/>
      <c r="M5" s="1">
        <f t="shared" si="0"/>
        <v>569</v>
      </c>
      <c r="N5" s="15">
        <v>180</v>
      </c>
      <c r="O5" s="1">
        <v>3</v>
      </c>
    </row>
    <row r="6" spans="1:15" ht="12.75">
      <c r="A6" s="1" t="s">
        <v>33</v>
      </c>
      <c r="B6" s="1" t="s">
        <v>34</v>
      </c>
      <c r="C6" s="1">
        <v>1934</v>
      </c>
      <c r="D6" s="1" t="s">
        <v>39</v>
      </c>
      <c r="E6" s="1">
        <v>3</v>
      </c>
      <c r="F6" s="1"/>
      <c r="G6" s="1">
        <v>194</v>
      </c>
      <c r="H6" s="1">
        <v>185</v>
      </c>
      <c r="I6" s="1">
        <v>184</v>
      </c>
      <c r="J6" s="1"/>
      <c r="K6" s="1"/>
      <c r="L6" s="1"/>
      <c r="M6" s="1">
        <f t="shared" si="0"/>
        <v>566</v>
      </c>
      <c r="N6" s="15">
        <v>179</v>
      </c>
      <c r="O6" s="1">
        <v>4</v>
      </c>
    </row>
    <row r="7" spans="1:15" ht="12.75">
      <c r="A7" s="1" t="s">
        <v>20</v>
      </c>
      <c r="B7" s="1" t="s">
        <v>21</v>
      </c>
      <c r="C7" s="1">
        <v>1950</v>
      </c>
      <c r="D7" s="1">
        <v>57</v>
      </c>
      <c r="E7" s="1"/>
      <c r="F7" s="1"/>
      <c r="G7" s="1">
        <v>191</v>
      </c>
      <c r="H7" s="1">
        <v>187</v>
      </c>
      <c r="I7" s="1">
        <v>183</v>
      </c>
      <c r="J7" s="1"/>
      <c r="K7" s="1">
        <v>3</v>
      </c>
      <c r="L7" s="1"/>
      <c r="M7" s="1">
        <f t="shared" si="0"/>
        <v>564</v>
      </c>
      <c r="N7" s="1">
        <v>181</v>
      </c>
      <c r="O7" s="1">
        <v>5</v>
      </c>
    </row>
    <row r="8" spans="1:15" ht="12.75">
      <c r="A8" s="1" t="s">
        <v>99</v>
      </c>
      <c r="B8" s="1" t="s">
        <v>100</v>
      </c>
      <c r="C8" s="1">
        <v>1934</v>
      </c>
      <c r="D8" s="1" t="s">
        <v>10</v>
      </c>
      <c r="E8" s="1" t="s">
        <v>17</v>
      </c>
      <c r="F8" s="1"/>
      <c r="G8" s="1">
        <v>196</v>
      </c>
      <c r="H8" s="1">
        <v>184</v>
      </c>
      <c r="I8" s="1">
        <v>183</v>
      </c>
      <c r="J8" s="1"/>
      <c r="K8" s="1"/>
      <c r="L8" s="1"/>
      <c r="M8" s="1">
        <f t="shared" si="0"/>
        <v>563</v>
      </c>
      <c r="N8" s="15">
        <v>177</v>
      </c>
      <c r="O8" s="1">
        <v>6</v>
      </c>
    </row>
    <row r="9" spans="1:15" ht="12.75">
      <c r="A9" s="1" t="s">
        <v>144</v>
      </c>
      <c r="B9" s="1" t="s">
        <v>23</v>
      </c>
      <c r="C9" s="1">
        <v>1939</v>
      </c>
      <c r="D9" s="1" t="s">
        <v>83</v>
      </c>
      <c r="E9" s="1">
        <v>3</v>
      </c>
      <c r="F9" s="1"/>
      <c r="G9" s="1">
        <v>186</v>
      </c>
      <c r="H9" s="1">
        <v>183</v>
      </c>
      <c r="I9" s="1">
        <v>183</v>
      </c>
      <c r="J9" s="1"/>
      <c r="K9" s="1">
        <v>3</v>
      </c>
      <c r="L9" s="1"/>
      <c r="M9" s="1">
        <f t="shared" si="0"/>
        <v>558</v>
      </c>
      <c r="N9" s="1">
        <v>182</v>
      </c>
      <c r="O9" s="1">
        <v>7</v>
      </c>
    </row>
    <row r="10" spans="1:15" ht="12.75">
      <c r="A10" s="1" t="s">
        <v>24</v>
      </c>
      <c r="B10" s="1" t="s">
        <v>25</v>
      </c>
      <c r="C10" s="1">
        <v>1949</v>
      </c>
      <c r="D10" s="1">
        <v>90</v>
      </c>
      <c r="E10" s="1"/>
      <c r="F10" s="1"/>
      <c r="G10" s="1">
        <v>196</v>
      </c>
      <c r="H10" s="1">
        <v>182</v>
      </c>
      <c r="I10" s="1">
        <v>179</v>
      </c>
      <c r="J10" s="1"/>
      <c r="K10" s="1" t="s">
        <v>17</v>
      </c>
      <c r="L10" s="1"/>
      <c r="M10" s="1">
        <f>SUM(E10:L10)</f>
        <v>557</v>
      </c>
      <c r="N10" s="1">
        <v>176</v>
      </c>
      <c r="O10" s="1">
        <v>8</v>
      </c>
    </row>
    <row r="11" spans="1:15" ht="12.75">
      <c r="A11" s="1" t="s">
        <v>26</v>
      </c>
      <c r="B11" s="1" t="s">
        <v>27</v>
      </c>
      <c r="C11" s="1">
        <v>1964</v>
      </c>
      <c r="D11" s="1">
        <v>90</v>
      </c>
      <c r="E11" s="1"/>
      <c r="F11" s="1"/>
      <c r="G11" s="1">
        <v>191</v>
      </c>
      <c r="H11" s="1">
        <v>183</v>
      </c>
      <c r="I11" s="1">
        <v>181</v>
      </c>
      <c r="J11" s="1"/>
      <c r="K11" s="1"/>
      <c r="L11" s="1"/>
      <c r="M11" s="1">
        <f>SUM(E11:L11)</f>
        <v>555</v>
      </c>
      <c r="N11" s="1">
        <v>175</v>
      </c>
      <c r="O11" s="1">
        <v>9</v>
      </c>
    </row>
    <row r="12" spans="1:15" ht="12.75">
      <c r="A12" s="1" t="s">
        <v>62</v>
      </c>
      <c r="B12" s="1" t="s">
        <v>66</v>
      </c>
      <c r="C12" s="1">
        <v>1983</v>
      </c>
      <c r="D12" s="1" t="s">
        <v>38</v>
      </c>
      <c r="E12" s="1" t="s">
        <v>17</v>
      </c>
      <c r="F12" s="1">
        <v>3</v>
      </c>
      <c r="G12" s="1">
        <v>186</v>
      </c>
      <c r="H12" s="1">
        <v>184</v>
      </c>
      <c r="I12" s="1">
        <v>173</v>
      </c>
      <c r="J12" s="1"/>
      <c r="K12" s="1"/>
      <c r="L12" s="1"/>
      <c r="M12" s="1">
        <f t="shared" si="0"/>
        <v>546</v>
      </c>
      <c r="N12" s="1">
        <v>172</v>
      </c>
      <c r="O12" s="1">
        <v>10</v>
      </c>
    </row>
    <row r="13" spans="1:15" ht="12.75">
      <c r="A13" s="1" t="s">
        <v>40</v>
      </c>
      <c r="B13" s="1" t="s">
        <v>41</v>
      </c>
      <c r="C13" s="1">
        <v>1957</v>
      </c>
      <c r="D13" s="1">
        <v>57</v>
      </c>
      <c r="E13" s="1"/>
      <c r="F13" s="1"/>
      <c r="G13" s="1">
        <v>182</v>
      </c>
      <c r="H13" s="1">
        <v>180</v>
      </c>
      <c r="I13" s="1">
        <v>180</v>
      </c>
      <c r="J13" s="1"/>
      <c r="K13" s="1">
        <v>3</v>
      </c>
      <c r="L13" s="1"/>
      <c r="M13" s="1">
        <f t="shared" si="0"/>
        <v>545</v>
      </c>
      <c r="N13" s="15">
        <v>175</v>
      </c>
      <c r="O13" s="1">
        <v>11</v>
      </c>
    </row>
    <row r="14" spans="1:15" ht="12.75">
      <c r="A14" s="1" t="s">
        <v>28</v>
      </c>
      <c r="B14" s="1" t="s">
        <v>43</v>
      </c>
      <c r="C14" s="1">
        <v>1987</v>
      </c>
      <c r="D14" s="1" t="s">
        <v>38</v>
      </c>
      <c r="E14" s="1"/>
      <c r="F14" s="1">
        <v>3</v>
      </c>
      <c r="G14" s="28">
        <v>184</v>
      </c>
      <c r="H14" s="1">
        <v>180</v>
      </c>
      <c r="I14" s="1">
        <v>175</v>
      </c>
      <c r="J14" s="1"/>
      <c r="K14" s="1"/>
      <c r="L14" s="1"/>
      <c r="M14" s="1">
        <f t="shared" si="0"/>
        <v>542</v>
      </c>
      <c r="N14" s="15">
        <v>162</v>
      </c>
      <c r="O14" s="1">
        <v>12</v>
      </c>
    </row>
    <row r="15" spans="1:15" ht="12.75">
      <c r="A15" s="1" t="s">
        <v>26</v>
      </c>
      <c r="B15" s="1" t="s">
        <v>60</v>
      </c>
      <c r="C15" s="1">
        <v>1979</v>
      </c>
      <c r="D15" s="1">
        <v>90</v>
      </c>
      <c r="E15" s="1"/>
      <c r="F15" s="1"/>
      <c r="G15" s="1">
        <v>186</v>
      </c>
      <c r="H15" s="1">
        <v>181</v>
      </c>
      <c r="I15" s="1">
        <v>173</v>
      </c>
      <c r="J15" s="1"/>
      <c r="K15" s="1"/>
      <c r="L15" s="1"/>
      <c r="M15" s="1">
        <f t="shared" si="0"/>
        <v>540</v>
      </c>
      <c r="N15" s="1">
        <v>172</v>
      </c>
      <c r="O15" s="1">
        <v>13</v>
      </c>
    </row>
    <row r="16" spans="1:15" ht="12.75">
      <c r="A16" s="1" t="s">
        <v>65</v>
      </c>
      <c r="B16" s="1" t="s">
        <v>32</v>
      </c>
      <c r="C16" s="1">
        <v>1983</v>
      </c>
      <c r="D16" s="1" t="s">
        <v>38</v>
      </c>
      <c r="E16" s="1" t="s">
        <v>17</v>
      </c>
      <c r="F16" s="1">
        <v>3</v>
      </c>
      <c r="G16" s="1">
        <v>181</v>
      </c>
      <c r="H16" s="1">
        <v>177</v>
      </c>
      <c r="I16" s="1">
        <v>176</v>
      </c>
      <c r="J16" s="1"/>
      <c r="K16" s="1"/>
      <c r="L16" s="1"/>
      <c r="M16" s="1">
        <f t="shared" si="0"/>
        <v>537</v>
      </c>
      <c r="N16" s="1">
        <v>171</v>
      </c>
      <c r="O16" s="1">
        <v>14</v>
      </c>
    </row>
    <row r="17" spans="1:15" ht="12.75">
      <c r="A17" s="1" t="s">
        <v>31</v>
      </c>
      <c r="B17" s="1" t="s">
        <v>58</v>
      </c>
      <c r="C17" s="1">
        <v>1977</v>
      </c>
      <c r="D17" s="1">
        <v>90</v>
      </c>
      <c r="E17" s="1"/>
      <c r="F17" s="1"/>
      <c r="G17" s="1">
        <v>188</v>
      </c>
      <c r="H17" s="1">
        <v>176</v>
      </c>
      <c r="I17" s="1">
        <v>163</v>
      </c>
      <c r="J17" s="1"/>
      <c r="K17" s="1"/>
      <c r="L17" s="1"/>
      <c r="M17" s="1">
        <f t="shared" si="0"/>
        <v>527</v>
      </c>
      <c r="N17" s="1">
        <v>163</v>
      </c>
      <c r="O17" s="1">
        <v>15</v>
      </c>
    </row>
    <row r="18" spans="1:15" ht="12.75">
      <c r="A18" s="1" t="s">
        <v>31</v>
      </c>
      <c r="B18" s="1" t="s">
        <v>30</v>
      </c>
      <c r="C18" s="1">
        <v>1945</v>
      </c>
      <c r="D18" s="1">
        <v>90</v>
      </c>
      <c r="E18" s="1"/>
      <c r="F18" s="1"/>
      <c r="G18" s="1">
        <v>177</v>
      </c>
      <c r="H18" s="1">
        <v>176</v>
      </c>
      <c r="I18" s="1">
        <v>171</v>
      </c>
      <c r="J18" s="1"/>
      <c r="K18" s="1"/>
      <c r="L18" s="1"/>
      <c r="M18" s="1">
        <f t="shared" si="0"/>
        <v>524</v>
      </c>
      <c r="N18" s="1">
        <v>166</v>
      </c>
      <c r="O18" s="1">
        <v>16</v>
      </c>
    </row>
    <row r="19" spans="1:15" ht="12.75">
      <c r="A19" s="1" t="s">
        <v>28</v>
      </c>
      <c r="B19" s="1" t="s">
        <v>29</v>
      </c>
      <c r="C19" s="1">
        <v>1960</v>
      </c>
      <c r="D19" s="1">
        <v>57</v>
      </c>
      <c r="E19" s="1"/>
      <c r="F19" s="1"/>
      <c r="G19" s="1">
        <v>176</v>
      </c>
      <c r="H19" s="1">
        <v>175</v>
      </c>
      <c r="I19" s="1">
        <v>170</v>
      </c>
      <c r="J19" s="1"/>
      <c r="K19" s="1">
        <v>3</v>
      </c>
      <c r="L19" s="1"/>
      <c r="M19" s="1">
        <f t="shared" si="0"/>
        <v>524</v>
      </c>
      <c r="N19" s="15">
        <v>164</v>
      </c>
      <c r="O19" s="1">
        <v>17</v>
      </c>
    </row>
    <row r="20" spans="1:15" ht="12.75">
      <c r="A20" s="1" t="s">
        <v>127</v>
      </c>
      <c r="B20" s="1" t="s">
        <v>128</v>
      </c>
      <c r="C20" s="1">
        <v>1960</v>
      </c>
      <c r="D20" s="1">
        <v>57</v>
      </c>
      <c r="E20" s="1"/>
      <c r="F20" s="1"/>
      <c r="G20" s="1">
        <v>176</v>
      </c>
      <c r="H20" s="1">
        <v>172</v>
      </c>
      <c r="I20" s="1">
        <v>172</v>
      </c>
      <c r="J20" s="1"/>
      <c r="K20" s="1">
        <v>3</v>
      </c>
      <c r="L20" s="1"/>
      <c r="M20" s="1">
        <f t="shared" si="0"/>
        <v>523</v>
      </c>
      <c r="N20" s="1">
        <v>171</v>
      </c>
      <c r="O20" s="1">
        <v>18</v>
      </c>
    </row>
    <row r="21" spans="1:15" ht="12.75">
      <c r="A21" s="1" t="s">
        <v>64</v>
      </c>
      <c r="B21" s="1" t="s">
        <v>63</v>
      </c>
      <c r="C21" s="1">
        <v>1984</v>
      </c>
      <c r="D21" s="1" t="s">
        <v>38</v>
      </c>
      <c r="E21" s="1" t="s">
        <v>17</v>
      </c>
      <c r="F21" s="1">
        <v>3</v>
      </c>
      <c r="G21" s="1">
        <v>174</v>
      </c>
      <c r="H21" s="1">
        <v>173</v>
      </c>
      <c r="I21" s="1">
        <v>168</v>
      </c>
      <c r="J21" s="1"/>
      <c r="K21" s="1"/>
      <c r="L21" s="1"/>
      <c r="M21" s="1">
        <f t="shared" si="0"/>
        <v>518</v>
      </c>
      <c r="N21" s="1">
        <v>149</v>
      </c>
      <c r="O21" s="1">
        <v>19</v>
      </c>
    </row>
    <row r="22" spans="1:15" ht="12.75">
      <c r="A22" s="1" t="s">
        <v>106</v>
      </c>
      <c r="B22" s="1" t="s">
        <v>107</v>
      </c>
      <c r="C22" s="1">
        <v>1965</v>
      </c>
      <c r="D22" s="1">
        <v>90</v>
      </c>
      <c r="E22" s="1"/>
      <c r="F22" s="1"/>
      <c r="G22" s="1">
        <v>180</v>
      </c>
      <c r="H22" s="1">
        <v>173</v>
      </c>
      <c r="I22" s="1">
        <v>164</v>
      </c>
      <c r="J22" s="1"/>
      <c r="K22" s="1"/>
      <c r="L22" s="1"/>
      <c r="M22" s="1">
        <f t="shared" si="0"/>
        <v>517</v>
      </c>
      <c r="N22" s="1">
        <v>161</v>
      </c>
      <c r="O22" s="1">
        <v>20</v>
      </c>
    </row>
    <row r="23" spans="1:15" ht="12.75">
      <c r="A23" s="1" t="s">
        <v>145</v>
      </c>
      <c r="B23" s="1" t="s">
        <v>146</v>
      </c>
      <c r="C23" s="1">
        <v>1974</v>
      </c>
      <c r="D23" s="1">
        <v>90</v>
      </c>
      <c r="E23" s="1"/>
      <c r="F23" s="1"/>
      <c r="G23" s="1">
        <v>173</v>
      </c>
      <c r="H23" s="1">
        <v>171</v>
      </c>
      <c r="I23" s="1">
        <v>168</v>
      </c>
      <c r="J23" s="1"/>
      <c r="K23" s="1"/>
      <c r="L23" s="1"/>
      <c r="M23" s="1">
        <f t="shared" si="0"/>
        <v>512</v>
      </c>
      <c r="N23" s="15">
        <v>159</v>
      </c>
      <c r="O23" s="1">
        <v>21</v>
      </c>
    </row>
    <row r="24" spans="1:15" ht="12.75">
      <c r="A24" s="1" t="s">
        <v>147</v>
      </c>
      <c r="B24" s="1" t="s">
        <v>140</v>
      </c>
      <c r="C24" s="1">
        <v>1985</v>
      </c>
      <c r="D24" s="1" t="s">
        <v>38</v>
      </c>
      <c r="E24" s="1"/>
      <c r="F24" s="1">
        <v>3</v>
      </c>
      <c r="G24" s="1">
        <v>170</v>
      </c>
      <c r="H24" s="1">
        <v>168</v>
      </c>
      <c r="I24" s="1">
        <v>161</v>
      </c>
      <c r="J24" s="1"/>
      <c r="K24" s="1"/>
      <c r="L24" s="1"/>
      <c r="M24" s="1">
        <f t="shared" si="0"/>
        <v>502</v>
      </c>
      <c r="N24" s="1">
        <v>157</v>
      </c>
      <c r="O24" s="1">
        <v>22</v>
      </c>
    </row>
    <row r="25" spans="1:15" ht="12.75">
      <c r="A25" s="1" t="s">
        <v>119</v>
      </c>
      <c r="B25" s="1" t="s">
        <v>120</v>
      </c>
      <c r="C25" s="1">
        <v>1939</v>
      </c>
      <c r="D25" s="1">
        <v>90</v>
      </c>
      <c r="E25" s="1">
        <v>3</v>
      </c>
      <c r="F25" s="1"/>
      <c r="G25" s="1">
        <v>175</v>
      </c>
      <c r="H25" s="1">
        <v>160</v>
      </c>
      <c r="I25" s="1">
        <v>157</v>
      </c>
      <c r="J25" s="1"/>
      <c r="K25" s="1"/>
      <c r="L25" s="1"/>
      <c r="M25" s="1">
        <f t="shared" si="0"/>
        <v>495</v>
      </c>
      <c r="N25" s="1">
        <v>155</v>
      </c>
      <c r="O25" s="1">
        <v>23</v>
      </c>
    </row>
    <row r="26" spans="1:15" ht="12.75">
      <c r="A26" s="1" t="s">
        <v>72</v>
      </c>
      <c r="B26" s="1" t="s">
        <v>29</v>
      </c>
      <c r="C26" s="1">
        <v>1958</v>
      </c>
      <c r="D26" s="1">
        <v>90</v>
      </c>
      <c r="E26" s="1" t="s">
        <v>17</v>
      </c>
      <c r="F26" s="1"/>
      <c r="G26" s="1">
        <v>174</v>
      </c>
      <c r="H26" s="1">
        <v>160</v>
      </c>
      <c r="I26" s="1">
        <v>157</v>
      </c>
      <c r="J26" s="1"/>
      <c r="K26" s="1"/>
      <c r="L26" s="1"/>
      <c r="M26" s="1">
        <f t="shared" si="0"/>
        <v>491</v>
      </c>
      <c r="N26" s="15">
        <v>156</v>
      </c>
      <c r="O26" s="1">
        <v>24</v>
      </c>
    </row>
    <row r="27" spans="1:15" ht="12.75">
      <c r="A27" s="1" t="s">
        <v>31</v>
      </c>
      <c r="B27" s="1" t="s">
        <v>32</v>
      </c>
      <c r="C27" s="1">
        <v>1979</v>
      </c>
      <c r="D27" s="1">
        <v>90</v>
      </c>
      <c r="E27" s="1"/>
      <c r="F27" s="1"/>
      <c r="G27" s="1">
        <v>169</v>
      </c>
      <c r="H27" s="1">
        <v>166</v>
      </c>
      <c r="I27" s="1">
        <v>156</v>
      </c>
      <c r="J27" s="1"/>
      <c r="K27" s="1"/>
      <c r="L27" s="1"/>
      <c r="M27" s="1">
        <f t="shared" si="0"/>
        <v>491</v>
      </c>
      <c r="N27" s="1">
        <v>149</v>
      </c>
      <c r="O27" s="1">
        <v>25</v>
      </c>
    </row>
    <row r="28" spans="1:15" ht="12.75">
      <c r="A28" s="1" t="s">
        <v>148</v>
      </c>
      <c r="B28" s="1" t="s">
        <v>15</v>
      </c>
      <c r="C28" s="1">
        <v>1986</v>
      </c>
      <c r="D28" s="1" t="s">
        <v>38</v>
      </c>
      <c r="E28" s="1"/>
      <c r="F28" s="1">
        <v>3</v>
      </c>
      <c r="G28" s="28">
        <v>186</v>
      </c>
      <c r="H28" s="1">
        <v>148</v>
      </c>
      <c r="I28" s="1">
        <v>147</v>
      </c>
      <c r="J28" s="1"/>
      <c r="K28" s="1"/>
      <c r="L28" s="1"/>
      <c r="M28" s="1">
        <f t="shared" si="0"/>
        <v>484</v>
      </c>
      <c r="N28" s="1">
        <v>144</v>
      </c>
      <c r="O28" s="1">
        <v>26</v>
      </c>
    </row>
    <row r="29" spans="1:15" ht="12.75">
      <c r="A29" s="1" t="s">
        <v>72</v>
      </c>
      <c r="B29" s="1" t="s">
        <v>73</v>
      </c>
      <c r="C29" s="1">
        <v>1985</v>
      </c>
      <c r="D29" s="1" t="s">
        <v>38</v>
      </c>
      <c r="E29" s="1"/>
      <c r="F29" s="1">
        <v>3</v>
      </c>
      <c r="G29" s="1">
        <v>166</v>
      </c>
      <c r="H29" s="1">
        <v>162</v>
      </c>
      <c r="I29" s="1">
        <v>149</v>
      </c>
      <c r="J29" s="1"/>
      <c r="K29" s="1"/>
      <c r="L29" s="1"/>
      <c r="M29" s="1">
        <f t="shared" si="0"/>
        <v>480</v>
      </c>
      <c r="N29" s="15">
        <v>148</v>
      </c>
      <c r="O29" s="1">
        <v>27</v>
      </c>
    </row>
    <row r="30" spans="1:15" ht="12.75">
      <c r="A30" s="1" t="s">
        <v>48</v>
      </c>
      <c r="B30" s="1" t="s">
        <v>49</v>
      </c>
      <c r="C30" s="1">
        <v>1953</v>
      </c>
      <c r="D30" s="1">
        <v>57</v>
      </c>
      <c r="E30" s="1"/>
      <c r="F30" s="1"/>
      <c r="G30" s="1">
        <v>167</v>
      </c>
      <c r="H30" s="1">
        <v>149</v>
      </c>
      <c r="I30" s="1">
        <v>142</v>
      </c>
      <c r="J30" s="1"/>
      <c r="K30" s="1">
        <v>3</v>
      </c>
      <c r="L30" s="1"/>
      <c r="M30" s="1">
        <f t="shared" si="0"/>
        <v>461</v>
      </c>
      <c r="N30" s="1">
        <v>130</v>
      </c>
      <c r="O30" s="1">
        <v>28</v>
      </c>
    </row>
    <row r="31" spans="1:15" ht="12.75">
      <c r="A31" s="1" t="s">
        <v>31</v>
      </c>
      <c r="B31" s="1" t="s">
        <v>42</v>
      </c>
      <c r="C31" s="1">
        <v>1952</v>
      </c>
      <c r="D31" s="1">
        <v>90</v>
      </c>
      <c r="E31" s="1"/>
      <c r="F31" s="1"/>
      <c r="G31" s="1">
        <v>155</v>
      </c>
      <c r="H31" s="1">
        <v>155</v>
      </c>
      <c r="I31" s="1">
        <v>150</v>
      </c>
      <c r="J31" s="1"/>
      <c r="K31" s="1"/>
      <c r="L31" s="1"/>
      <c r="M31" s="1">
        <f>SUM(E31:L31)</f>
        <v>460</v>
      </c>
      <c r="N31" s="1">
        <v>148</v>
      </c>
      <c r="O31" s="1">
        <v>29</v>
      </c>
    </row>
    <row r="32" spans="1:15" ht="12.75">
      <c r="A32" s="1" t="s">
        <v>112</v>
      </c>
      <c r="B32" s="1" t="s">
        <v>21</v>
      </c>
      <c r="C32" s="1">
        <v>1937</v>
      </c>
      <c r="D32" s="1" t="s">
        <v>10</v>
      </c>
      <c r="E32" s="1"/>
      <c r="F32" s="1">
        <v>0</v>
      </c>
      <c r="G32" s="28">
        <v>169</v>
      </c>
      <c r="H32" s="1">
        <v>146</v>
      </c>
      <c r="I32" s="1">
        <v>145</v>
      </c>
      <c r="J32" s="1"/>
      <c r="K32" s="1"/>
      <c r="L32" s="1"/>
      <c r="M32" s="1">
        <f t="shared" si="0"/>
        <v>460</v>
      </c>
      <c r="N32" s="1">
        <v>137</v>
      </c>
      <c r="O32" s="1">
        <v>30</v>
      </c>
    </row>
    <row r="33" spans="1:15" ht="12.75">
      <c r="A33" s="1" t="s">
        <v>147</v>
      </c>
      <c r="B33" s="1" t="s">
        <v>149</v>
      </c>
      <c r="C33" s="1">
        <v>1981</v>
      </c>
      <c r="D33" s="1">
        <v>90</v>
      </c>
      <c r="E33" s="1"/>
      <c r="F33" s="1"/>
      <c r="G33" s="1">
        <v>153</v>
      </c>
      <c r="H33" s="1">
        <v>147</v>
      </c>
      <c r="I33" s="1">
        <v>144</v>
      </c>
      <c r="J33" s="1"/>
      <c r="K33" s="1"/>
      <c r="L33" s="1"/>
      <c r="M33" s="1">
        <f t="shared" si="0"/>
        <v>444</v>
      </c>
      <c r="N33" s="15">
        <v>143</v>
      </c>
      <c r="O33" s="1">
        <v>31</v>
      </c>
    </row>
    <row r="34" spans="1:15" ht="12.75">
      <c r="A34" s="1" t="s">
        <v>134</v>
      </c>
      <c r="B34" s="1" t="s">
        <v>21</v>
      </c>
      <c r="C34" s="1">
        <v>1955</v>
      </c>
      <c r="D34" s="1">
        <v>57</v>
      </c>
      <c r="E34" s="1"/>
      <c r="F34" s="1"/>
      <c r="G34" s="1">
        <v>0</v>
      </c>
      <c r="H34" s="1">
        <v>0</v>
      </c>
      <c r="I34" s="1">
        <v>0</v>
      </c>
      <c r="J34" s="1"/>
      <c r="K34" s="1">
        <v>0</v>
      </c>
      <c r="L34" s="1"/>
      <c r="M34" s="1">
        <f t="shared" si="0"/>
        <v>0</v>
      </c>
      <c r="N34" s="30" t="s">
        <v>17</v>
      </c>
      <c r="O34" s="1">
        <v>32</v>
      </c>
    </row>
    <row r="35" ht="12.75">
      <c r="A35" t="s">
        <v>110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A1" sqref="A1"/>
    </sheetView>
  </sheetViews>
  <sheetFormatPr defaultColWidth="11.421875" defaultRowHeight="12.75"/>
  <cols>
    <col min="1" max="1" width="14.57421875" style="0" customWidth="1"/>
    <col min="2" max="2" width="14.7109375" style="0" customWidth="1"/>
    <col min="3" max="3" width="8.7109375" style="0" customWidth="1"/>
    <col min="4" max="4" width="6.421875" style="0" customWidth="1"/>
    <col min="5" max="6" width="4.8515625" style="0" customWidth="1"/>
    <col min="7" max="9" width="7.28125" style="0" customWidth="1"/>
    <col min="10" max="12" width="4.8515625" style="0" customWidth="1"/>
    <col min="13" max="13" width="8.140625" style="0" customWidth="1"/>
    <col min="14" max="14" width="5.7109375" style="1" customWidth="1"/>
    <col min="15" max="15" width="5.28125" style="1" customWidth="1"/>
  </cols>
  <sheetData>
    <row r="1" ht="21" customHeight="1" thickBot="1">
      <c r="A1" s="13" t="s">
        <v>124</v>
      </c>
    </row>
    <row r="2" spans="1:15" ht="13.5" thickBot="1">
      <c r="A2" s="2" t="s">
        <v>1</v>
      </c>
      <c r="B2" s="2" t="s">
        <v>2</v>
      </c>
      <c r="C2" s="10" t="s">
        <v>3</v>
      </c>
      <c r="D2" s="3" t="s">
        <v>4</v>
      </c>
      <c r="E2" s="8" t="s">
        <v>5</v>
      </c>
      <c r="F2" s="9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>
        <v>57</v>
      </c>
      <c r="L2" s="7">
        <v>90</v>
      </c>
      <c r="M2" s="3" t="s">
        <v>11</v>
      </c>
      <c r="N2" s="12" t="s">
        <v>12</v>
      </c>
      <c r="O2" s="11" t="s">
        <v>13</v>
      </c>
    </row>
    <row r="3" spans="1:15" ht="12.75">
      <c r="A3" s="1" t="s">
        <v>14</v>
      </c>
      <c r="B3" s="1" t="s">
        <v>15</v>
      </c>
      <c r="C3" s="1">
        <v>1945</v>
      </c>
      <c r="D3" s="1" t="s">
        <v>10</v>
      </c>
      <c r="E3" s="1" t="s">
        <v>17</v>
      </c>
      <c r="F3" s="1" t="s">
        <v>17</v>
      </c>
      <c r="G3" s="1">
        <v>197</v>
      </c>
      <c r="H3" s="1">
        <v>196</v>
      </c>
      <c r="I3" s="1">
        <v>194</v>
      </c>
      <c r="J3" s="1" t="s">
        <v>17</v>
      </c>
      <c r="K3" s="1" t="s">
        <v>17</v>
      </c>
      <c r="L3" s="1" t="s">
        <v>17</v>
      </c>
      <c r="M3" s="1">
        <f aca="true" t="shared" si="0" ref="M3:M36">SUM(E3:L3)</f>
        <v>587</v>
      </c>
      <c r="N3" s="1" t="s">
        <v>17</v>
      </c>
      <c r="O3" s="1">
        <v>1</v>
      </c>
    </row>
    <row r="4" spans="1:15" ht="12.75">
      <c r="A4" s="1" t="s">
        <v>18</v>
      </c>
      <c r="B4" s="1" t="s">
        <v>19</v>
      </c>
      <c r="C4" s="1">
        <v>1954</v>
      </c>
      <c r="D4" s="1">
        <v>57</v>
      </c>
      <c r="E4" s="1"/>
      <c r="F4" s="1"/>
      <c r="G4" s="29">
        <v>200</v>
      </c>
      <c r="H4" s="1">
        <v>190</v>
      </c>
      <c r="I4" s="1">
        <v>187</v>
      </c>
      <c r="J4" s="1"/>
      <c r="K4" s="1">
        <v>3</v>
      </c>
      <c r="L4" s="1"/>
      <c r="M4" s="1">
        <f t="shared" si="0"/>
        <v>580</v>
      </c>
      <c r="O4" s="1">
        <v>2</v>
      </c>
    </row>
    <row r="5" spans="1:15" ht="12.75">
      <c r="A5" s="1" t="s">
        <v>26</v>
      </c>
      <c r="B5" s="1" t="s">
        <v>27</v>
      </c>
      <c r="C5" s="1">
        <v>1964</v>
      </c>
      <c r="D5" s="1">
        <v>90</v>
      </c>
      <c r="E5" s="1"/>
      <c r="F5" s="1"/>
      <c r="G5" s="1">
        <v>193</v>
      </c>
      <c r="H5" s="1">
        <v>191</v>
      </c>
      <c r="I5" s="1">
        <v>175</v>
      </c>
      <c r="J5" s="1"/>
      <c r="K5" s="1"/>
      <c r="L5" s="1"/>
      <c r="M5" s="1">
        <f>SUM(E5:L5)</f>
        <v>559</v>
      </c>
      <c r="O5" s="1">
        <v>3</v>
      </c>
    </row>
    <row r="6" spans="1:15" ht="12.75">
      <c r="A6" s="1" t="s">
        <v>99</v>
      </c>
      <c r="B6" s="1" t="s">
        <v>100</v>
      </c>
      <c r="C6" s="1">
        <v>1934</v>
      </c>
      <c r="D6" s="1" t="s">
        <v>39</v>
      </c>
      <c r="E6" s="1">
        <v>3</v>
      </c>
      <c r="F6" s="1"/>
      <c r="G6" s="1">
        <v>187</v>
      </c>
      <c r="H6" s="1">
        <v>182</v>
      </c>
      <c r="I6" s="1">
        <v>181</v>
      </c>
      <c r="J6" s="1"/>
      <c r="K6" s="1"/>
      <c r="L6" s="1"/>
      <c r="M6" s="1">
        <f aca="true" t="shared" si="1" ref="M6:M37">SUM(E6:L6)</f>
        <v>553</v>
      </c>
      <c r="N6" s="30">
        <v>181</v>
      </c>
      <c r="O6" s="1">
        <v>4</v>
      </c>
    </row>
    <row r="7" spans="1:15" ht="12.75">
      <c r="A7" s="1" t="s">
        <v>33</v>
      </c>
      <c r="B7" s="1" t="s">
        <v>34</v>
      </c>
      <c r="C7" s="1">
        <v>1934</v>
      </c>
      <c r="D7" s="1" t="s">
        <v>39</v>
      </c>
      <c r="E7" s="1">
        <v>3</v>
      </c>
      <c r="F7" s="1"/>
      <c r="G7" s="1">
        <v>184</v>
      </c>
      <c r="H7" s="1">
        <v>183</v>
      </c>
      <c r="I7" s="1">
        <v>183</v>
      </c>
      <c r="J7" s="1"/>
      <c r="K7" s="1"/>
      <c r="L7" s="1"/>
      <c r="M7" s="1">
        <f t="shared" si="0"/>
        <v>553</v>
      </c>
      <c r="N7" s="31">
        <v>180</v>
      </c>
      <c r="O7" s="1">
        <v>5</v>
      </c>
    </row>
    <row r="8" spans="1:15" ht="12.75">
      <c r="A8" s="1" t="s">
        <v>125</v>
      </c>
      <c r="B8" s="1" t="s">
        <v>126</v>
      </c>
      <c r="C8" s="1">
        <v>1973</v>
      </c>
      <c r="D8" s="1">
        <v>90</v>
      </c>
      <c r="E8" s="1"/>
      <c r="F8" s="1"/>
      <c r="G8" s="1">
        <v>186</v>
      </c>
      <c r="H8" s="1">
        <v>182</v>
      </c>
      <c r="I8" s="1">
        <v>181</v>
      </c>
      <c r="J8" s="1"/>
      <c r="K8" s="1"/>
      <c r="L8" s="1"/>
      <c r="M8" s="1">
        <f t="shared" si="1"/>
        <v>549</v>
      </c>
      <c r="N8" s="30">
        <v>178</v>
      </c>
      <c r="O8" s="1">
        <v>6</v>
      </c>
    </row>
    <row r="9" spans="1:15" ht="12.75">
      <c r="A9" s="1" t="s">
        <v>28</v>
      </c>
      <c r="B9" s="1" t="s">
        <v>29</v>
      </c>
      <c r="C9" s="1">
        <v>1960</v>
      </c>
      <c r="D9" s="1">
        <v>57</v>
      </c>
      <c r="E9" s="1"/>
      <c r="F9" s="1"/>
      <c r="G9" s="1">
        <v>186</v>
      </c>
      <c r="H9" s="1">
        <v>183</v>
      </c>
      <c r="I9" s="1">
        <v>177</v>
      </c>
      <c r="J9" s="1"/>
      <c r="K9" s="1">
        <v>3</v>
      </c>
      <c r="L9" s="1"/>
      <c r="M9" s="1">
        <f t="shared" si="0"/>
        <v>549</v>
      </c>
      <c r="N9" s="31">
        <v>176</v>
      </c>
      <c r="O9" s="1">
        <v>7</v>
      </c>
    </row>
    <row r="10" spans="1:15" ht="12.75">
      <c r="A10" s="1" t="s">
        <v>62</v>
      </c>
      <c r="B10" s="1" t="s">
        <v>66</v>
      </c>
      <c r="C10" s="1">
        <v>1983</v>
      </c>
      <c r="D10" s="1" t="s">
        <v>38</v>
      </c>
      <c r="E10" s="1" t="s">
        <v>17</v>
      </c>
      <c r="F10" s="1">
        <v>3</v>
      </c>
      <c r="G10" s="1">
        <v>186</v>
      </c>
      <c r="H10" s="1">
        <v>180</v>
      </c>
      <c r="I10" s="1">
        <v>179</v>
      </c>
      <c r="J10" s="1"/>
      <c r="K10" s="1"/>
      <c r="L10" s="1"/>
      <c r="M10" s="1">
        <f t="shared" si="0"/>
        <v>548</v>
      </c>
      <c r="O10" s="1">
        <v>8</v>
      </c>
    </row>
    <row r="11" spans="1:15" ht="12.75">
      <c r="A11" s="1" t="s">
        <v>65</v>
      </c>
      <c r="B11" s="1" t="s">
        <v>32</v>
      </c>
      <c r="C11" s="1">
        <v>1983</v>
      </c>
      <c r="D11" s="1" t="s">
        <v>38</v>
      </c>
      <c r="E11" s="1" t="s">
        <v>17</v>
      </c>
      <c r="F11" s="1">
        <v>3</v>
      </c>
      <c r="G11" s="1">
        <v>184</v>
      </c>
      <c r="H11" s="1">
        <v>181</v>
      </c>
      <c r="I11" s="1">
        <v>179</v>
      </c>
      <c r="J11" s="1"/>
      <c r="K11" s="1"/>
      <c r="L11" s="1"/>
      <c r="M11" s="1">
        <f t="shared" si="0"/>
        <v>547</v>
      </c>
      <c r="O11" s="1">
        <v>9</v>
      </c>
    </row>
    <row r="12" spans="1:15" ht="12.75">
      <c r="A12" s="1" t="s">
        <v>20</v>
      </c>
      <c r="B12" s="1" t="s">
        <v>21</v>
      </c>
      <c r="C12" s="1">
        <v>1950</v>
      </c>
      <c r="D12" s="1">
        <v>57</v>
      </c>
      <c r="E12" s="1"/>
      <c r="F12" s="1"/>
      <c r="G12" s="1">
        <v>184</v>
      </c>
      <c r="H12" s="1">
        <v>183</v>
      </c>
      <c r="I12" s="1">
        <v>176</v>
      </c>
      <c r="J12" s="1"/>
      <c r="K12" s="1">
        <v>3</v>
      </c>
      <c r="L12" s="1"/>
      <c r="M12" s="1">
        <f t="shared" si="0"/>
        <v>546</v>
      </c>
      <c r="O12" s="1">
        <v>10</v>
      </c>
    </row>
    <row r="13" spans="1:15" ht="12.75">
      <c r="A13" s="1" t="s">
        <v>127</v>
      </c>
      <c r="B13" s="1" t="s">
        <v>128</v>
      </c>
      <c r="C13" s="1">
        <v>1960</v>
      </c>
      <c r="D13" s="1">
        <v>57</v>
      </c>
      <c r="E13" s="1"/>
      <c r="F13" s="1"/>
      <c r="G13" s="1">
        <v>184</v>
      </c>
      <c r="H13" s="1">
        <v>182</v>
      </c>
      <c r="I13" s="1">
        <v>176</v>
      </c>
      <c r="J13" s="1"/>
      <c r="K13" s="1">
        <v>3</v>
      </c>
      <c r="L13" s="1"/>
      <c r="M13" s="1">
        <f t="shared" si="0"/>
        <v>545</v>
      </c>
      <c r="O13" s="1">
        <v>11</v>
      </c>
    </row>
    <row r="14" spans="1:15" ht="12.75">
      <c r="A14" s="1" t="s">
        <v>31</v>
      </c>
      <c r="B14" s="1" t="s">
        <v>30</v>
      </c>
      <c r="C14" s="1">
        <v>1945</v>
      </c>
      <c r="D14" s="1">
        <v>90</v>
      </c>
      <c r="E14" s="1"/>
      <c r="F14" s="1"/>
      <c r="G14" s="1">
        <v>184</v>
      </c>
      <c r="H14" s="1">
        <v>181</v>
      </c>
      <c r="I14" s="1">
        <v>179</v>
      </c>
      <c r="J14" s="1"/>
      <c r="K14" s="1"/>
      <c r="L14" s="1"/>
      <c r="M14" s="1">
        <f t="shared" si="0"/>
        <v>544</v>
      </c>
      <c r="O14" s="1">
        <v>12</v>
      </c>
    </row>
    <row r="15" spans="1:15" ht="12.75">
      <c r="A15" s="1" t="s">
        <v>129</v>
      </c>
      <c r="B15" s="1" t="s">
        <v>130</v>
      </c>
      <c r="C15" s="1">
        <v>1985</v>
      </c>
      <c r="D15" s="1" t="s">
        <v>38</v>
      </c>
      <c r="E15" s="1"/>
      <c r="F15" s="1">
        <v>3</v>
      </c>
      <c r="G15" s="1">
        <v>189</v>
      </c>
      <c r="H15" s="1">
        <v>177</v>
      </c>
      <c r="I15" s="1">
        <v>174</v>
      </c>
      <c r="J15" s="1"/>
      <c r="K15" s="1"/>
      <c r="L15" s="1"/>
      <c r="M15" s="1">
        <f t="shared" si="1"/>
        <v>543</v>
      </c>
      <c r="O15" s="1">
        <v>13</v>
      </c>
    </row>
    <row r="16" spans="1:15" ht="12.75">
      <c r="A16" s="1" t="s">
        <v>40</v>
      </c>
      <c r="B16" s="1" t="s">
        <v>41</v>
      </c>
      <c r="C16" s="1">
        <v>1957</v>
      </c>
      <c r="D16" s="1">
        <v>57</v>
      </c>
      <c r="E16" s="1"/>
      <c r="F16" s="1"/>
      <c r="G16" s="1">
        <v>184</v>
      </c>
      <c r="H16" s="1">
        <v>178</v>
      </c>
      <c r="I16" s="1">
        <v>177</v>
      </c>
      <c r="J16" s="1"/>
      <c r="K16" s="1">
        <v>3</v>
      </c>
      <c r="L16" s="1"/>
      <c r="M16" s="1">
        <f t="shared" si="0"/>
        <v>542</v>
      </c>
      <c r="N16" s="30">
        <v>177</v>
      </c>
      <c r="O16" s="1">
        <v>14</v>
      </c>
    </row>
    <row r="17" spans="1:15" ht="12.75">
      <c r="A17" s="1" t="s">
        <v>20</v>
      </c>
      <c r="B17" s="1" t="s">
        <v>30</v>
      </c>
      <c r="C17" s="1">
        <v>1977</v>
      </c>
      <c r="D17" s="1">
        <v>90</v>
      </c>
      <c r="E17" s="1"/>
      <c r="F17" s="1"/>
      <c r="G17" s="1">
        <v>183</v>
      </c>
      <c r="H17" s="1">
        <v>180</v>
      </c>
      <c r="I17" s="1">
        <v>179</v>
      </c>
      <c r="J17" s="1"/>
      <c r="K17" s="1"/>
      <c r="L17" s="1"/>
      <c r="M17" s="1">
        <f t="shared" si="1"/>
        <v>542</v>
      </c>
      <c r="N17" s="31">
        <v>173</v>
      </c>
      <c r="O17" s="1">
        <v>15</v>
      </c>
    </row>
    <row r="18" spans="1:15" ht="12.75">
      <c r="A18" s="1" t="s">
        <v>106</v>
      </c>
      <c r="B18" s="1" t="s">
        <v>107</v>
      </c>
      <c r="C18" s="1">
        <v>1965</v>
      </c>
      <c r="D18" s="1">
        <v>90</v>
      </c>
      <c r="E18" s="1"/>
      <c r="F18" s="1"/>
      <c r="G18" s="1">
        <v>180</v>
      </c>
      <c r="H18" s="1">
        <v>179</v>
      </c>
      <c r="I18" s="1">
        <v>177</v>
      </c>
      <c r="J18" s="1"/>
      <c r="K18" s="1"/>
      <c r="L18" s="1"/>
      <c r="M18" s="1">
        <f t="shared" si="1"/>
        <v>536</v>
      </c>
      <c r="O18" s="1">
        <v>16</v>
      </c>
    </row>
    <row r="19" spans="1:15" ht="12.75">
      <c r="A19" s="1" t="s">
        <v>26</v>
      </c>
      <c r="B19" s="1" t="s">
        <v>60</v>
      </c>
      <c r="C19" s="1">
        <v>1979</v>
      </c>
      <c r="D19" s="1">
        <v>90</v>
      </c>
      <c r="E19" s="1"/>
      <c r="F19" s="1"/>
      <c r="G19" s="1">
        <v>185</v>
      </c>
      <c r="H19" s="1">
        <v>177</v>
      </c>
      <c r="I19" s="1">
        <v>172</v>
      </c>
      <c r="J19" s="1"/>
      <c r="K19" s="1"/>
      <c r="L19" s="1"/>
      <c r="M19" s="1">
        <f t="shared" si="1"/>
        <v>534</v>
      </c>
      <c r="O19" s="1">
        <v>17</v>
      </c>
    </row>
    <row r="20" spans="1:15" ht="12.75">
      <c r="A20" s="1" t="s">
        <v>64</v>
      </c>
      <c r="B20" s="1" t="s">
        <v>63</v>
      </c>
      <c r="C20" s="1">
        <v>1984</v>
      </c>
      <c r="D20" s="1" t="s">
        <v>38</v>
      </c>
      <c r="E20" s="1" t="s">
        <v>17</v>
      </c>
      <c r="F20" s="1">
        <v>3</v>
      </c>
      <c r="G20" s="1">
        <v>185</v>
      </c>
      <c r="H20" s="1">
        <v>171</v>
      </c>
      <c r="I20" s="1">
        <v>168</v>
      </c>
      <c r="J20" s="1"/>
      <c r="K20" s="1"/>
      <c r="L20" s="1"/>
      <c r="M20" s="1">
        <f t="shared" si="0"/>
        <v>527</v>
      </c>
      <c r="O20" s="1">
        <v>18</v>
      </c>
    </row>
    <row r="21" spans="1:15" ht="12.75">
      <c r="A21" s="1" t="s">
        <v>31</v>
      </c>
      <c r="B21" s="1" t="s">
        <v>58</v>
      </c>
      <c r="C21" s="1">
        <v>1977</v>
      </c>
      <c r="D21" s="1">
        <v>90</v>
      </c>
      <c r="E21" s="1"/>
      <c r="F21" s="1"/>
      <c r="G21" s="1">
        <v>175</v>
      </c>
      <c r="H21" s="1">
        <v>174</v>
      </c>
      <c r="I21" s="1">
        <v>173</v>
      </c>
      <c r="J21" s="1"/>
      <c r="K21" s="1"/>
      <c r="L21" s="1"/>
      <c r="M21" s="1">
        <f t="shared" si="0"/>
        <v>522</v>
      </c>
      <c r="N21" s="1" t="s">
        <v>17</v>
      </c>
      <c r="O21" s="1">
        <v>19</v>
      </c>
    </row>
    <row r="22" spans="1:15" ht="12.75">
      <c r="A22" s="1" t="s">
        <v>131</v>
      </c>
      <c r="B22" s="1" t="s">
        <v>132</v>
      </c>
      <c r="C22" s="1">
        <v>1959</v>
      </c>
      <c r="D22" s="1">
        <v>90</v>
      </c>
      <c r="E22" s="1"/>
      <c r="F22" s="1"/>
      <c r="G22" s="1">
        <v>184</v>
      </c>
      <c r="H22" s="1">
        <v>170</v>
      </c>
      <c r="I22" s="1">
        <v>167</v>
      </c>
      <c r="J22" s="1"/>
      <c r="K22" s="1"/>
      <c r="L22" s="1"/>
      <c r="M22" s="1">
        <f t="shared" si="1"/>
        <v>521</v>
      </c>
      <c r="N22" s="30">
        <v>166</v>
      </c>
      <c r="O22" s="1">
        <v>20</v>
      </c>
    </row>
    <row r="23" spans="1:15" ht="12.75">
      <c r="A23" s="1" t="s">
        <v>72</v>
      </c>
      <c r="B23" s="1" t="s">
        <v>73</v>
      </c>
      <c r="C23" s="1">
        <v>1985</v>
      </c>
      <c r="D23" s="1" t="s">
        <v>38</v>
      </c>
      <c r="E23" s="1"/>
      <c r="F23" s="1">
        <v>3</v>
      </c>
      <c r="G23" s="1">
        <v>184</v>
      </c>
      <c r="H23" s="1">
        <v>178</v>
      </c>
      <c r="I23" s="1">
        <v>156</v>
      </c>
      <c r="J23" s="1"/>
      <c r="K23" s="1"/>
      <c r="L23" s="1"/>
      <c r="M23" s="1">
        <f t="shared" si="0"/>
        <v>521</v>
      </c>
      <c r="N23" s="31">
        <v>145</v>
      </c>
      <c r="O23" s="1">
        <v>21</v>
      </c>
    </row>
    <row r="24" spans="1:15" ht="12.75">
      <c r="A24" s="1" t="s">
        <v>40</v>
      </c>
      <c r="B24" s="1" t="s">
        <v>133</v>
      </c>
      <c r="C24" s="1">
        <v>1957</v>
      </c>
      <c r="D24" s="1">
        <v>57</v>
      </c>
      <c r="E24" s="1"/>
      <c r="F24" s="1"/>
      <c r="G24" s="1">
        <v>175</v>
      </c>
      <c r="H24" s="1">
        <v>169</v>
      </c>
      <c r="I24" s="1">
        <v>167</v>
      </c>
      <c r="J24" s="1"/>
      <c r="K24" s="1">
        <v>3</v>
      </c>
      <c r="L24" s="1"/>
      <c r="M24" s="1">
        <f t="shared" si="1"/>
        <v>514</v>
      </c>
      <c r="O24" s="1">
        <v>22</v>
      </c>
    </row>
    <row r="25" spans="1:15" ht="12.75">
      <c r="A25" s="1" t="s">
        <v>31</v>
      </c>
      <c r="B25" s="1" t="s">
        <v>42</v>
      </c>
      <c r="C25" s="1">
        <v>1952</v>
      </c>
      <c r="D25" s="1">
        <v>90</v>
      </c>
      <c r="E25" s="1"/>
      <c r="F25" s="1"/>
      <c r="G25" s="1">
        <v>178</v>
      </c>
      <c r="H25" s="1">
        <v>170</v>
      </c>
      <c r="I25" s="1">
        <v>163</v>
      </c>
      <c r="J25" s="1"/>
      <c r="K25" s="1"/>
      <c r="L25" s="1"/>
      <c r="M25" s="1">
        <f t="shared" si="0"/>
        <v>511</v>
      </c>
      <c r="O25" s="1">
        <v>23</v>
      </c>
    </row>
    <row r="26" spans="1:15" ht="12.75">
      <c r="A26" s="1" t="s">
        <v>134</v>
      </c>
      <c r="B26" s="1" t="s">
        <v>126</v>
      </c>
      <c r="C26" s="1" t="s">
        <v>135</v>
      </c>
      <c r="D26" s="1">
        <v>90</v>
      </c>
      <c r="E26" s="1"/>
      <c r="F26" s="1"/>
      <c r="G26" s="1">
        <v>175</v>
      </c>
      <c r="H26" s="1">
        <v>169</v>
      </c>
      <c r="I26" s="1">
        <v>163</v>
      </c>
      <c r="J26" s="1"/>
      <c r="K26" s="1"/>
      <c r="L26" s="1"/>
      <c r="M26" s="1">
        <f t="shared" si="1"/>
        <v>507</v>
      </c>
      <c r="O26" s="1">
        <v>24</v>
      </c>
    </row>
    <row r="27" spans="1:15" ht="12.75">
      <c r="A27" s="1" t="s">
        <v>97</v>
      </c>
      <c r="B27" s="1" t="s">
        <v>46</v>
      </c>
      <c r="C27" s="1">
        <v>1970</v>
      </c>
      <c r="D27" s="1">
        <v>90</v>
      </c>
      <c r="E27" s="1"/>
      <c r="F27" s="1"/>
      <c r="G27" s="1">
        <v>180</v>
      </c>
      <c r="H27" s="1">
        <v>163</v>
      </c>
      <c r="I27" s="1">
        <v>162</v>
      </c>
      <c r="J27" s="1"/>
      <c r="K27" s="1"/>
      <c r="L27" s="1"/>
      <c r="M27" s="1">
        <f t="shared" si="1"/>
        <v>505</v>
      </c>
      <c r="N27" s="30">
        <v>159</v>
      </c>
      <c r="O27" s="1">
        <v>25</v>
      </c>
    </row>
    <row r="28" spans="1:15" ht="12.75">
      <c r="A28" s="1" t="s">
        <v>136</v>
      </c>
      <c r="B28" s="1" t="s">
        <v>137</v>
      </c>
      <c r="C28" s="1">
        <v>1935</v>
      </c>
      <c r="D28" s="1" t="s">
        <v>39</v>
      </c>
      <c r="E28" s="1">
        <v>3</v>
      </c>
      <c r="F28" s="1"/>
      <c r="G28" s="1">
        <v>179</v>
      </c>
      <c r="H28" s="1">
        <v>166</v>
      </c>
      <c r="I28" s="1">
        <v>157</v>
      </c>
      <c r="J28" s="1"/>
      <c r="K28" s="1"/>
      <c r="L28" s="1"/>
      <c r="M28" s="1">
        <f t="shared" si="0"/>
        <v>505</v>
      </c>
      <c r="N28" s="31">
        <v>156</v>
      </c>
      <c r="O28" s="1">
        <v>26</v>
      </c>
    </row>
    <row r="29" spans="1:15" ht="12.75">
      <c r="A29" s="1" t="s">
        <v>138</v>
      </c>
      <c r="B29" s="1" t="s">
        <v>139</v>
      </c>
      <c r="C29" s="1">
        <v>1954</v>
      </c>
      <c r="D29" s="1">
        <v>57</v>
      </c>
      <c r="E29" s="1"/>
      <c r="F29" s="1"/>
      <c r="G29" s="1">
        <v>181</v>
      </c>
      <c r="H29" s="1">
        <v>163</v>
      </c>
      <c r="I29" s="1">
        <v>156</v>
      </c>
      <c r="J29" s="1"/>
      <c r="K29" s="1">
        <v>3</v>
      </c>
      <c r="L29" s="1"/>
      <c r="M29" s="1">
        <f t="shared" si="1"/>
        <v>503</v>
      </c>
      <c r="O29" s="1">
        <v>27</v>
      </c>
    </row>
    <row r="30" spans="1:15" ht="12.75">
      <c r="A30" s="1" t="s">
        <v>129</v>
      </c>
      <c r="B30" s="1" t="s">
        <v>140</v>
      </c>
      <c r="C30" s="1">
        <v>1983</v>
      </c>
      <c r="D30" s="1" t="s">
        <v>38</v>
      </c>
      <c r="E30" s="1"/>
      <c r="F30" s="1">
        <v>3</v>
      </c>
      <c r="G30" s="28">
        <v>179</v>
      </c>
      <c r="H30" s="1">
        <v>164</v>
      </c>
      <c r="I30" s="1">
        <v>148</v>
      </c>
      <c r="J30" s="1"/>
      <c r="K30" s="1"/>
      <c r="L30" s="1"/>
      <c r="M30" s="1">
        <f t="shared" si="1"/>
        <v>494</v>
      </c>
      <c r="O30" s="1">
        <v>28</v>
      </c>
    </row>
    <row r="31" spans="1:15" ht="12.75">
      <c r="A31" s="1" t="s">
        <v>141</v>
      </c>
      <c r="B31" s="1" t="s">
        <v>142</v>
      </c>
      <c r="C31" s="1">
        <v>1984</v>
      </c>
      <c r="D31" s="1" t="s">
        <v>38</v>
      </c>
      <c r="E31" s="1"/>
      <c r="F31" s="1">
        <v>3</v>
      </c>
      <c r="G31" s="28">
        <v>169</v>
      </c>
      <c r="H31" s="1">
        <v>162</v>
      </c>
      <c r="I31" s="1">
        <v>157</v>
      </c>
      <c r="J31" s="1"/>
      <c r="K31" s="1"/>
      <c r="L31" s="1"/>
      <c r="M31" s="1">
        <f t="shared" si="1"/>
        <v>491</v>
      </c>
      <c r="O31" s="1">
        <v>29</v>
      </c>
    </row>
    <row r="32" spans="1:15" ht="12.75">
      <c r="A32" s="1" t="s">
        <v>48</v>
      </c>
      <c r="B32" s="1" t="s">
        <v>49</v>
      </c>
      <c r="C32" s="1">
        <v>1953</v>
      </c>
      <c r="D32" s="1">
        <v>57</v>
      </c>
      <c r="E32" s="1"/>
      <c r="F32" s="1"/>
      <c r="G32" s="1">
        <v>175</v>
      </c>
      <c r="H32" s="1">
        <v>159</v>
      </c>
      <c r="I32" s="1">
        <v>141</v>
      </c>
      <c r="J32" s="1"/>
      <c r="K32" s="1">
        <v>3</v>
      </c>
      <c r="L32" s="1"/>
      <c r="M32" s="1">
        <f t="shared" si="0"/>
        <v>478</v>
      </c>
      <c r="O32" s="1">
        <v>30</v>
      </c>
    </row>
    <row r="33" spans="1:15" ht="12.75">
      <c r="A33" s="1" t="s">
        <v>119</v>
      </c>
      <c r="B33" s="1" t="s">
        <v>120</v>
      </c>
      <c r="C33" s="1">
        <v>1939</v>
      </c>
      <c r="D33" s="1">
        <v>90</v>
      </c>
      <c r="E33" s="1">
        <v>3</v>
      </c>
      <c r="F33" s="1"/>
      <c r="G33" s="1">
        <v>162</v>
      </c>
      <c r="H33" s="1">
        <v>153</v>
      </c>
      <c r="I33" s="1">
        <v>152</v>
      </c>
      <c r="J33" s="1"/>
      <c r="K33" s="1"/>
      <c r="L33" s="1"/>
      <c r="M33" s="1">
        <f t="shared" si="1"/>
        <v>470</v>
      </c>
      <c r="O33" s="1">
        <v>31</v>
      </c>
    </row>
    <row r="34" spans="1:15" ht="12.75">
      <c r="A34" s="1" t="s">
        <v>31</v>
      </c>
      <c r="B34" s="1" t="s">
        <v>32</v>
      </c>
      <c r="C34" s="1">
        <v>1979</v>
      </c>
      <c r="D34" s="1">
        <v>90</v>
      </c>
      <c r="E34" s="1"/>
      <c r="F34" s="1"/>
      <c r="G34" s="1">
        <v>169</v>
      </c>
      <c r="H34" s="1">
        <v>150</v>
      </c>
      <c r="I34" s="1">
        <v>149</v>
      </c>
      <c r="J34" s="1"/>
      <c r="K34" s="1"/>
      <c r="L34" s="1"/>
      <c r="M34" s="1">
        <f t="shared" si="0"/>
        <v>468</v>
      </c>
      <c r="O34" s="1">
        <v>32</v>
      </c>
    </row>
    <row r="35" spans="1:15" ht="12.75">
      <c r="A35" s="1" t="s">
        <v>134</v>
      </c>
      <c r="B35" s="1" t="s">
        <v>21</v>
      </c>
      <c r="C35" s="1">
        <v>1955</v>
      </c>
      <c r="D35" s="1">
        <v>57</v>
      </c>
      <c r="E35" s="1"/>
      <c r="F35" s="1"/>
      <c r="G35" s="1">
        <v>156</v>
      </c>
      <c r="H35" s="1">
        <v>155</v>
      </c>
      <c r="I35" s="1">
        <v>152</v>
      </c>
      <c r="J35" s="1"/>
      <c r="K35" s="1">
        <v>3</v>
      </c>
      <c r="L35" s="1"/>
      <c r="M35" s="1">
        <f t="shared" si="1"/>
        <v>466</v>
      </c>
      <c r="N35" s="30">
        <v>146</v>
      </c>
      <c r="O35" s="1">
        <v>33</v>
      </c>
    </row>
    <row r="36" spans="1:15" ht="12.75">
      <c r="A36" s="1" t="s">
        <v>28</v>
      </c>
      <c r="B36" s="1" t="s">
        <v>43</v>
      </c>
      <c r="C36" s="1">
        <v>1987</v>
      </c>
      <c r="D36" s="1" t="s">
        <v>38</v>
      </c>
      <c r="E36" s="1"/>
      <c r="F36" s="1">
        <v>3</v>
      </c>
      <c r="G36" s="28">
        <v>161</v>
      </c>
      <c r="H36" s="1">
        <v>156</v>
      </c>
      <c r="I36" s="1">
        <v>146</v>
      </c>
      <c r="J36" s="1"/>
      <c r="K36" s="1"/>
      <c r="L36" s="1"/>
      <c r="M36" s="1">
        <f t="shared" si="0"/>
        <v>466</v>
      </c>
      <c r="N36" s="31">
        <v>139</v>
      </c>
      <c r="O36" s="1">
        <v>34</v>
      </c>
    </row>
    <row r="37" spans="1:15" ht="12.75">
      <c r="A37" s="1" t="s">
        <v>24</v>
      </c>
      <c r="B37" s="1" t="s">
        <v>25</v>
      </c>
      <c r="C37" s="1">
        <v>1949</v>
      </c>
      <c r="D37" s="1">
        <v>57</v>
      </c>
      <c r="E37" s="1"/>
      <c r="F37" s="1"/>
      <c r="G37" s="1">
        <v>168</v>
      </c>
      <c r="H37" s="1">
        <v>147</v>
      </c>
      <c r="I37" s="1">
        <v>145</v>
      </c>
      <c r="J37" s="1"/>
      <c r="K37" s="1">
        <v>3</v>
      </c>
      <c r="L37" s="1"/>
      <c r="M37" s="1">
        <f t="shared" si="1"/>
        <v>463</v>
      </c>
      <c r="O37" s="1">
        <v>35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tabSelected="1" workbookViewId="0" topLeftCell="A1">
      <selection activeCell="O34" sqref="O34"/>
    </sheetView>
  </sheetViews>
  <sheetFormatPr defaultColWidth="11.421875" defaultRowHeight="12.75"/>
  <cols>
    <col min="1" max="1" width="14.140625" style="0" customWidth="1"/>
    <col min="2" max="2" width="14.28125" style="0" bestFit="1" customWidth="1"/>
    <col min="3" max="3" width="6.28125" style="0" bestFit="1" customWidth="1"/>
    <col min="4" max="4" width="6.8515625" style="0" bestFit="1" customWidth="1"/>
    <col min="5" max="5" width="5.7109375" style="0" customWidth="1"/>
    <col min="6" max="6" width="6.28125" style="1" customWidth="1"/>
    <col min="7" max="8" width="6.28125" style="0" customWidth="1"/>
    <col min="9" max="9" width="10.28125" style="0" customWidth="1"/>
    <col min="10" max="10" width="6.421875" style="1" customWidth="1"/>
    <col min="11" max="11" width="6.57421875" style="1" customWidth="1"/>
    <col min="12" max="12" width="9.140625" style="0" customWidth="1"/>
    <col min="13" max="14" width="9.140625" style="1" customWidth="1"/>
    <col min="15" max="15" width="9.421875" style="0" customWidth="1"/>
    <col min="16" max="16" width="5.28125" style="0" customWidth="1"/>
    <col min="17" max="17" width="6.28125" style="0" customWidth="1"/>
    <col min="18" max="18" width="5.8515625" style="0" customWidth="1"/>
    <col min="20" max="21" width="4.00390625" style="0" bestFit="1" customWidth="1"/>
    <col min="22" max="22" width="5.28125" style="0" bestFit="1" customWidth="1"/>
    <col min="23" max="23" width="0.2890625" style="0" customWidth="1"/>
  </cols>
  <sheetData>
    <row r="1" spans="1:22" ht="15.75" thickBot="1">
      <c r="A1" s="13" t="s">
        <v>178</v>
      </c>
      <c r="C1" t="s">
        <v>0</v>
      </c>
      <c r="T1" s="1"/>
      <c r="U1" s="1"/>
      <c r="V1" s="1"/>
    </row>
    <row r="2" spans="1:22" ht="12.75">
      <c r="A2" s="36" t="s">
        <v>1</v>
      </c>
      <c r="B2" s="36" t="s">
        <v>2</v>
      </c>
      <c r="C2" s="37" t="s">
        <v>3</v>
      </c>
      <c r="D2" s="38" t="s">
        <v>4</v>
      </c>
      <c r="E2" s="50" t="s">
        <v>5</v>
      </c>
      <c r="F2" s="39" t="s">
        <v>6</v>
      </c>
      <c r="G2" s="46"/>
      <c r="H2" s="46"/>
      <c r="I2" s="40" t="s">
        <v>7</v>
      </c>
      <c r="J2" s="40"/>
      <c r="K2" s="40"/>
      <c r="L2" s="46" t="s">
        <v>8</v>
      </c>
      <c r="M2" s="46"/>
      <c r="N2" s="46"/>
      <c r="O2" s="40" t="s">
        <v>9</v>
      </c>
      <c r="P2" s="41" t="s">
        <v>10</v>
      </c>
      <c r="Q2" s="42">
        <v>57</v>
      </c>
      <c r="R2" s="43">
        <v>90</v>
      </c>
      <c r="S2" s="38" t="s">
        <v>11</v>
      </c>
      <c r="T2" s="44" t="s">
        <v>12</v>
      </c>
      <c r="U2" s="44" t="s">
        <v>47</v>
      </c>
      <c r="V2" s="45" t="s">
        <v>13</v>
      </c>
    </row>
    <row r="3" spans="1:22" s="20" customFormat="1" ht="12.75">
      <c r="A3" s="47" t="s">
        <v>26</v>
      </c>
      <c r="B3" s="47" t="s">
        <v>27</v>
      </c>
      <c r="C3" s="47">
        <v>1964</v>
      </c>
      <c r="D3" s="47">
        <v>57</v>
      </c>
      <c r="E3" s="47"/>
      <c r="F3" s="47"/>
      <c r="G3" s="47">
        <v>95</v>
      </c>
      <c r="H3" s="47">
        <v>98</v>
      </c>
      <c r="I3" s="52">
        <f>SUM(G3:H3)</f>
        <v>193</v>
      </c>
      <c r="J3" s="47">
        <v>94</v>
      </c>
      <c r="K3" s="47">
        <v>96</v>
      </c>
      <c r="L3" s="52">
        <f>SUM(J3:K3)</f>
        <v>190</v>
      </c>
      <c r="M3" s="47">
        <v>90</v>
      </c>
      <c r="N3" s="47">
        <v>97</v>
      </c>
      <c r="O3" s="52">
        <f>SUM(M3:N3)</f>
        <v>187</v>
      </c>
      <c r="P3" s="47"/>
      <c r="Q3" s="47">
        <v>3</v>
      </c>
      <c r="R3" s="47"/>
      <c r="S3" s="52">
        <f>SUM(E3,F3,I3,L3,O3,P3,Q3,R3)</f>
        <v>573</v>
      </c>
      <c r="T3" s="47"/>
      <c r="U3" s="47"/>
      <c r="V3" s="35">
        <v>1</v>
      </c>
    </row>
    <row r="4" spans="1:22" ht="12.75">
      <c r="A4" s="56" t="s">
        <v>84</v>
      </c>
      <c r="B4" s="56" t="s">
        <v>15</v>
      </c>
      <c r="C4" s="56">
        <v>1945</v>
      </c>
      <c r="D4" s="56" t="s">
        <v>16</v>
      </c>
      <c r="E4" s="56">
        <v>3</v>
      </c>
      <c r="F4" s="56" t="s">
        <v>17</v>
      </c>
      <c r="G4" s="56">
        <v>93</v>
      </c>
      <c r="H4" s="56">
        <v>99</v>
      </c>
      <c r="I4" s="57">
        <f>SUM(G4:H4)</f>
        <v>192</v>
      </c>
      <c r="J4" s="56">
        <v>93</v>
      </c>
      <c r="K4" s="56">
        <v>94</v>
      </c>
      <c r="L4" s="57">
        <f>SUM(J4:K4)</f>
        <v>187</v>
      </c>
      <c r="M4" s="56">
        <v>95</v>
      </c>
      <c r="N4" s="56">
        <v>92</v>
      </c>
      <c r="O4" s="57">
        <f>SUM(M4:N4)</f>
        <v>187</v>
      </c>
      <c r="P4" s="56"/>
      <c r="Q4" s="56"/>
      <c r="R4" s="56"/>
      <c r="S4" s="57">
        <f>SUM(E4,F4,I4,L4,O4,P4,Q4,R4)</f>
        <v>569</v>
      </c>
      <c r="T4" s="56"/>
      <c r="U4" s="56"/>
      <c r="V4" s="56">
        <v>2</v>
      </c>
    </row>
    <row r="5" spans="1:22" ht="12.75">
      <c r="A5" s="47" t="s">
        <v>22</v>
      </c>
      <c r="B5" s="47" t="s">
        <v>23</v>
      </c>
      <c r="C5" s="47">
        <v>1939</v>
      </c>
      <c r="D5" s="47" t="s">
        <v>61</v>
      </c>
      <c r="E5" s="47">
        <v>3</v>
      </c>
      <c r="F5" s="47"/>
      <c r="G5" s="47">
        <v>100</v>
      </c>
      <c r="H5" s="47">
        <v>96</v>
      </c>
      <c r="I5" s="52">
        <f>SUM(G5:H5)</f>
        <v>196</v>
      </c>
      <c r="J5" s="47">
        <v>100</v>
      </c>
      <c r="K5" s="47">
        <v>84</v>
      </c>
      <c r="L5" s="52">
        <f>SUM(J5:K5)</f>
        <v>184</v>
      </c>
      <c r="M5" s="47">
        <v>100</v>
      </c>
      <c r="N5" s="47">
        <v>81</v>
      </c>
      <c r="O5" s="52">
        <f>SUM(M5:N5)</f>
        <v>181</v>
      </c>
      <c r="P5" s="47"/>
      <c r="Q5" s="47"/>
      <c r="R5" s="47"/>
      <c r="S5" s="52">
        <f>SUM(E5,F5,I5,L5,O5,P5,Q5,R5)</f>
        <v>564</v>
      </c>
      <c r="T5" s="47"/>
      <c r="U5" s="47"/>
      <c r="V5" s="35">
        <v>3</v>
      </c>
    </row>
    <row r="6" spans="1:22" ht="12.75">
      <c r="A6" s="47" t="s">
        <v>18</v>
      </c>
      <c r="B6" s="47" t="s">
        <v>19</v>
      </c>
      <c r="C6" s="47">
        <v>1954</v>
      </c>
      <c r="D6" s="47" t="s">
        <v>181</v>
      </c>
      <c r="E6" s="47"/>
      <c r="F6" s="47"/>
      <c r="G6" s="47">
        <v>94</v>
      </c>
      <c r="H6" s="47">
        <v>99</v>
      </c>
      <c r="I6" s="52">
        <f>SUM(G6:H6)</f>
        <v>193</v>
      </c>
      <c r="J6" s="48">
        <v>83</v>
      </c>
      <c r="K6" s="48">
        <v>97</v>
      </c>
      <c r="L6" s="52">
        <f>SUM(J6:K6)</f>
        <v>180</v>
      </c>
      <c r="M6" s="47">
        <v>87</v>
      </c>
      <c r="N6" s="47">
        <v>92</v>
      </c>
      <c r="O6" s="52">
        <f>SUM(M6:N6)</f>
        <v>179</v>
      </c>
      <c r="P6" s="47"/>
      <c r="Q6" s="47">
        <v>3</v>
      </c>
      <c r="R6" s="47"/>
      <c r="S6" s="52">
        <f>SUM(E6,F6,I6,L6,O6,P6,Q6,R6)</f>
        <v>555</v>
      </c>
      <c r="T6" s="47">
        <v>179</v>
      </c>
      <c r="U6" s="47"/>
      <c r="V6" s="35">
        <v>4</v>
      </c>
    </row>
    <row r="7" spans="1:22" ht="12.75">
      <c r="A7" s="47" t="s">
        <v>24</v>
      </c>
      <c r="B7" s="47" t="s">
        <v>25</v>
      </c>
      <c r="C7" s="47">
        <v>1949</v>
      </c>
      <c r="D7" s="47" t="s">
        <v>39</v>
      </c>
      <c r="E7" s="47">
        <v>3</v>
      </c>
      <c r="F7" s="47"/>
      <c r="G7" s="47">
        <v>97</v>
      </c>
      <c r="H7" s="47">
        <v>93</v>
      </c>
      <c r="I7" s="52">
        <f>SUM(G7:H7)</f>
        <v>190</v>
      </c>
      <c r="J7" s="47">
        <v>86</v>
      </c>
      <c r="K7" s="47">
        <v>96</v>
      </c>
      <c r="L7" s="52">
        <f>SUM(J7:K7)</f>
        <v>182</v>
      </c>
      <c r="M7" s="47">
        <v>94</v>
      </c>
      <c r="N7" s="47">
        <v>85</v>
      </c>
      <c r="O7" s="52">
        <f>SUM(M7:N7)</f>
        <v>179</v>
      </c>
      <c r="P7" s="47"/>
      <c r="Q7" s="47"/>
      <c r="R7" s="47"/>
      <c r="S7" s="52">
        <f>SUM(E7,F7,I7,L7,O7,P7,Q7,R7)</f>
        <v>554</v>
      </c>
      <c r="T7" s="47">
        <v>177</v>
      </c>
      <c r="U7" s="47"/>
      <c r="V7" s="35">
        <v>5</v>
      </c>
    </row>
    <row r="8" spans="1:22" ht="12.75">
      <c r="A8" s="47" t="s">
        <v>72</v>
      </c>
      <c r="B8" s="47" t="s">
        <v>74</v>
      </c>
      <c r="C8" s="47">
        <v>1987</v>
      </c>
      <c r="D8" s="47">
        <v>90</v>
      </c>
      <c r="E8" s="47"/>
      <c r="F8" s="47"/>
      <c r="G8" s="47">
        <v>97</v>
      </c>
      <c r="H8" s="47">
        <v>96</v>
      </c>
      <c r="I8" s="52">
        <f>SUM(G8:H8)</f>
        <v>193</v>
      </c>
      <c r="J8" s="48">
        <v>89</v>
      </c>
      <c r="K8" s="48">
        <v>96</v>
      </c>
      <c r="L8" s="52">
        <f>SUM(J8:K8)</f>
        <v>185</v>
      </c>
      <c r="M8" s="47">
        <v>93</v>
      </c>
      <c r="N8" s="47">
        <v>81</v>
      </c>
      <c r="O8" s="52">
        <f>SUM(M8:N8)</f>
        <v>174</v>
      </c>
      <c r="P8" s="47"/>
      <c r="Q8" s="47"/>
      <c r="R8" s="47"/>
      <c r="S8" s="52">
        <f>SUM(E8,F8,I8,L8,O8,P8,Q8,R8)</f>
        <v>552</v>
      </c>
      <c r="T8" s="47">
        <v>173</v>
      </c>
      <c r="U8" s="47">
        <v>168</v>
      </c>
      <c r="V8" s="35">
        <v>6</v>
      </c>
    </row>
    <row r="9" spans="1:22" ht="12.75">
      <c r="A9" s="47" t="s">
        <v>31</v>
      </c>
      <c r="B9" s="47" t="s">
        <v>30</v>
      </c>
      <c r="C9" s="47">
        <v>1945</v>
      </c>
      <c r="D9" s="47" t="s">
        <v>39</v>
      </c>
      <c r="E9" s="47">
        <v>3</v>
      </c>
      <c r="F9" s="47"/>
      <c r="G9" s="47">
        <v>95</v>
      </c>
      <c r="H9" s="47">
        <v>91</v>
      </c>
      <c r="I9" s="52">
        <f>SUM(G9:H9)</f>
        <v>186</v>
      </c>
      <c r="J9" s="47">
        <v>87</v>
      </c>
      <c r="K9" s="47">
        <v>99</v>
      </c>
      <c r="L9" s="52">
        <f>SUM(J9:K9)</f>
        <v>186</v>
      </c>
      <c r="M9" s="47">
        <v>94</v>
      </c>
      <c r="N9" s="47">
        <v>83</v>
      </c>
      <c r="O9" s="52">
        <f>SUM(M9:N9)</f>
        <v>177</v>
      </c>
      <c r="P9" s="47"/>
      <c r="Q9" s="47"/>
      <c r="R9" s="47"/>
      <c r="S9" s="52">
        <f>SUM(E9,F9,I9,L9,O9,P9,Q9,R9)</f>
        <v>552</v>
      </c>
      <c r="T9" s="47">
        <v>168</v>
      </c>
      <c r="U9" s="47"/>
      <c r="V9" s="35">
        <v>7</v>
      </c>
    </row>
    <row r="10" spans="1:22" ht="12.75">
      <c r="A10" s="47" t="s">
        <v>28</v>
      </c>
      <c r="B10" s="47" t="s">
        <v>29</v>
      </c>
      <c r="C10" s="47">
        <v>1960</v>
      </c>
      <c r="D10" s="47">
        <v>90</v>
      </c>
      <c r="E10" s="47"/>
      <c r="F10" s="47"/>
      <c r="G10" s="47">
        <v>87</v>
      </c>
      <c r="H10" s="47">
        <v>97</v>
      </c>
      <c r="I10" s="52">
        <f>SUM(G10:H10)</f>
        <v>184</v>
      </c>
      <c r="J10" s="47">
        <v>93</v>
      </c>
      <c r="K10" s="47">
        <v>89</v>
      </c>
      <c r="L10" s="52">
        <f>SUM(J10:K10)</f>
        <v>182</v>
      </c>
      <c r="M10" s="47">
        <v>88</v>
      </c>
      <c r="N10" s="47">
        <v>94</v>
      </c>
      <c r="O10" s="52">
        <f>SUM(M10:N10)</f>
        <v>182</v>
      </c>
      <c r="P10" s="47"/>
      <c r="Q10" s="47"/>
      <c r="R10" s="47"/>
      <c r="S10" s="52">
        <f>SUM(E10,F10,I10,L10,O10,P10,Q10,R10)</f>
        <v>548</v>
      </c>
      <c r="T10" s="47">
        <v>181</v>
      </c>
      <c r="U10" s="47">
        <v>174</v>
      </c>
      <c r="V10" s="35">
        <v>8</v>
      </c>
    </row>
    <row r="11" spans="1:22" ht="12.75">
      <c r="A11" s="53" t="s">
        <v>62</v>
      </c>
      <c r="B11" s="53" t="s">
        <v>71</v>
      </c>
      <c r="C11" s="53">
        <v>1994</v>
      </c>
      <c r="D11" s="53" t="s">
        <v>38</v>
      </c>
      <c r="E11" s="53"/>
      <c r="F11" s="53">
        <v>3</v>
      </c>
      <c r="G11" s="53">
        <v>95</v>
      </c>
      <c r="H11" s="53">
        <v>91</v>
      </c>
      <c r="I11" s="54">
        <f>SUM(G11:H11)</f>
        <v>186</v>
      </c>
      <c r="J11" s="53">
        <v>91</v>
      </c>
      <c r="K11" s="53">
        <v>91</v>
      </c>
      <c r="L11" s="54">
        <f>SUM(J11:K11)</f>
        <v>182</v>
      </c>
      <c r="M11" s="53">
        <v>95</v>
      </c>
      <c r="N11" s="53">
        <v>82</v>
      </c>
      <c r="O11" s="54">
        <f>SUM(M11:N11)</f>
        <v>177</v>
      </c>
      <c r="P11" s="53"/>
      <c r="Q11" s="53"/>
      <c r="R11" s="53"/>
      <c r="S11" s="54">
        <f>SUM(E11,F11,I11,L11,O11,P11,Q11,R11)</f>
        <v>548</v>
      </c>
      <c r="T11" s="55">
        <v>177</v>
      </c>
      <c r="U11" s="55">
        <v>176</v>
      </c>
      <c r="V11" s="55">
        <v>9</v>
      </c>
    </row>
    <row r="12" spans="1:22" ht="12.75">
      <c r="A12" s="48" t="s">
        <v>31</v>
      </c>
      <c r="B12" s="48" t="s">
        <v>58</v>
      </c>
      <c r="C12" s="47">
        <v>1977</v>
      </c>
      <c r="D12" s="47">
        <v>90</v>
      </c>
      <c r="E12" s="47"/>
      <c r="F12" s="47"/>
      <c r="G12" s="47">
        <v>100</v>
      </c>
      <c r="H12" s="47">
        <v>93</v>
      </c>
      <c r="I12" s="52">
        <f>SUM(G12:H12)</f>
        <v>193</v>
      </c>
      <c r="J12" s="47">
        <v>93</v>
      </c>
      <c r="K12" s="47">
        <v>85</v>
      </c>
      <c r="L12" s="52">
        <f>SUM(J12:K12)</f>
        <v>178</v>
      </c>
      <c r="M12" s="47">
        <v>95</v>
      </c>
      <c r="N12" s="47">
        <v>82</v>
      </c>
      <c r="O12" s="52">
        <f>SUM(M12:N12)</f>
        <v>177</v>
      </c>
      <c r="P12" s="47"/>
      <c r="Q12" s="47"/>
      <c r="R12" s="47"/>
      <c r="S12" s="52">
        <f>SUM(E12,F12,I12,L12,O12,P12,Q12,R12)</f>
        <v>548</v>
      </c>
      <c r="T12" s="47">
        <v>174</v>
      </c>
      <c r="U12" s="47">
        <v>167</v>
      </c>
      <c r="V12" s="35">
        <v>10</v>
      </c>
    </row>
    <row r="13" spans="1:22" ht="12.75">
      <c r="A13" s="47" t="s">
        <v>95</v>
      </c>
      <c r="B13" s="47" t="s">
        <v>94</v>
      </c>
      <c r="C13" s="47">
        <v>1968</v>
      </c>
      <c r="D13" s="47">
        <v>90</v>
      </c>
      <c r="E13" s="47"/>
      <c r="F13" s="47"/>
      <c r="G13" s="47">
        <v>99</v>
      </c>
      <c r="H13" s="47">
        <v>86</v>
      </c>
      <c r="I13" s="52">
        <f>SUM(G13:H13)</f>
        <v>185</v>
      </c>
      <c r="J13" s="47">
        <v>89</v>
      </c>
      <c r="K13" s="47">
        <v>93</v>
      </c>
      <c r="L13" s="52">
        <f>SUM(J13:K13)</f>
        <v>182</v>
      </c>
      <c r="M13" s="47">
        <v>89</v>
      </c>
      <c r="N13" s="47">
        <v>87</v>
      </c>
      <c r="O13" s="52">
        <f>SUM(M13:N13)</f>
        <v>176</v>
      </c>
      <c r="P13" s="47"/>
      <c r="Q13" s="47"/>
      <c r="R13" s="47"/>
      <c r="S13" s="52">
        <f>SUM(E13,F13,I13,L13,O13,P13,Q13,R13)</f>
        <v>543</v>
      </c>
      <c r="T13" s="47">
        <v>173</v>
      </c>
      <c r="U13" s="47">
        <v>169</v>
      </c>
      <c r="V13" s="35">
        <v>11</v>
      </c>
    </row>
    <row r="14" spans="1:22" ht="12.75">
      <c r="A14" s="47" t="s">
        <v>180</v>
      </c>
      <c r="B14" s="47" t="s">
        <v>46</v>
      </c>
      <c r="C14" s="47">
        <v>1942</v>
      </c>
      <c r="D14" s="47" t="s">
        <v>182</v>
      </c>
      <c r="E14" s="47">
        <v>3</v>
      </c>
      <c r="F14" s="47"/>
      <c r="G14" s="47">
        <v>88</v>
      </c>
      <c r="H14" s="47">
        <v>94</v>
      </c>
      <c r="I14" s="52">
        <f>SUM(G14:H14)</f>
        <v>182</v>
      </c>
      <c r="J14" s="47">
        <v>89</v>
      </c>
      <c r="K14" s="47">
        <v>89</v>
      </c>
      <c r="L14" s="52">
        <f>SUM(J14:K14)</f>
        <v>178</v>
      </c>
      <c r="M14" s="47">
        <v>81</v>
      </c>
      <c r="N14" s="47">
        <v>95</v>
      </c>
      <c r="O14" s="52">
        <f>SUM(M14:N14)</f>
        <v>176</v>
      </c>
      <c r="P14" s="47"/>
      <c r="Q14" s="47">
        <v>3</v>
      </c>
      <c r="R14" s="47"/>
      <c r="S14" s="52">
        <f>SUM(E14,F14,I14,L14,O14,P14,Q14,R14)</f>
        <v>542</v>
      </c>
      <c r="T14" s="47">
        <v>176</v>
      </c>
      <c r="U14" s="47"/>
      <c r="V14" s="35">
        <v>12</v>
      </c>
    </row>
    <row r="15" spans="1:22" ht="12.75">
      <c r="A15" s="35" t="s">
        <v>20</v>
      </c>
      <c r="B15" s="35" t="s">
        <v>21</v>
      </c>
      <c r="C15" s="35">
        <v>1950</v>
      </c>
      <c r="D15" s="35" t="s">
        <v>83</v>
      </c>
      <c r="E15" s="35">
        <v>3</v>
      </c>
      <c r="F15" s="35"/>
      <c r="G15" s="35">
        <v>94</v>
      </c>
      <c r="H15" s="35">
        <v>97</v>
      </c>
      <c r="I15" s="52">
        <f>SUM(G15:H15)</f>
        <v>191</v>
      </c>
      <c r="J15" s="35">
        <v>89</v>
      </c>
      <c r="K15" s="35">
        <v>83</v>
      </c>
      <c r="L15" s="52">
        <f>SUM(J15:K15)</f>
        <v>172</v>
      </c>
      <c r="M15" s="35">
        <v>88</v>
      </c>
      <c r="N15" s="35">
        <v>83</v>
      </c>
      <c r="O15" s="52">
        <f>SUM(M15:N15)</f>
        <v>171</v>
      </c>
      <c r="P15" s="35"/>
      <c r="Q15" s="35">
        <v>3</v>
      </c>
      <c r="R15" s="35"/>
      <c r="S15" s="52">
        <f>SUM(E15,F15,I15,L15,O15,P15,Q15,R15)</f>
        <v>540</v>
      </c>
      <c r="T15" s="35">
        <v>171</v>
      </c>
      <c r="U15" s="35">
        <v>170</v>
      </c>
      <c r="V15" s="35">
        <v>13</v>
      </c>
    </row>
    <row r="16" spans="1:22" ht="12.75">
      <c r="A16" s="47" t="s">
        <v>104</v>
      </c>
      <c r="B16" s="47" t="s">
        <v>174</v>
      </c>
      <c r="C16" s="47">
        <v>1987</v>
      </c>
      <c r="D16" s="47">
        <v>90</v>
      </c>
      <c r="E16" s="47"/>
      <c r="F16" s="47"/>
      <c r="G16" s="47">
        <v>94</v>
      </c>
      <c r="H16" s="47">
        <v>93</v>
      </c>
      <c r="I16" s="52">
        <f>SUM(G16:H16)</f>
        <v>187</v>
      </c>
      <c r="J16" s="47">
        <v>92</v>
      </c>
      <c r="K16" s="47">
        <v>85</v>
      </c>
      <c r="L16" s="52">
        <f>SUM(J16:K16)</f>
        <v>177</v>
      </c>
      <c r="M16" s="47">
        <v>89</v>
      </c>
      <c r="N16" s="47">
        <v>87</v>
      </c>
      <c r="O16" s="52">
        <f>SUM(M16:N16)</f>
        <v>176</v>
      </c>
      <c r="P16" s="47"/>
      <c r="Q16" s="47"/>
      <c r="R16" s="47"/>
      <c r="S16" s="52">
        <f>SUM(E16,F16,I16,L16,O16,P16,Q16,R16)</f>
        <v>540</v>
      </c>
      <c r="T16" s="47">
        <v>167</v>
      </c>
      <c r="U16" s="47">
        <v>166</v>
      </c>
      <c r="V16" s="35">
        <v>14</v>
      </c>
    </row>
    <row r="17" spans="1:22" ht="12.75">
      <c r="A17" s="47" t="s">
        <v>183</v>
      </c>
      <c r="B17" s="47" t="s">
        <v>184</v>
      </c>
      <c r="C17" s="47">
        <v>1976</v>
      </c>
      <c r="D17" s="47">
        <v>90</v>
      </c>
      <c r="E17" s="47"/>
      <c r="F17" s="47"/>
      <c r="G17" s="47">
        <v>96</v>
      </c>
      <c r="H17" s="47">
        <v>97</v>
      </c>
      <c r="I17" s="52">
        <f>SUM(G17:H17)</f>
        <v>193</v>
      </c>
      <c r="J17" s="47">
        <v>90</v>
      </c>
      <c r="K17" s="47">
        <v>90</v>
      </c>
      <c r="L17" s="52">
        <f>SUM(J17:K17)</f>
        <v>180</v>
      </c>
      <c r="M17" s="47">
        <v>88</v>
      </c>
      <c r="N17" s="47">
        <v>79</v>
      </c>
      <c r="O17" s="52">
        <f>SUM(M17:N17)</f>
        <v>167</v>
      </c>
      <c r="P17" s="47"/>
      <c r="Q17" s="47"/>
      <c r="R17" s="47"/>
      <c r="S17" s="52">
        <f>SUM(E17,F17,I17,L17,O17,P17,Q17,R17)</f>
        <v>540</v>
      </c>
      <c r="T17" s="47">
        <v>162</v>
      </c>
      <c r="U17" s="47"/>
      <c r="V17" s="35">
        <v>15</v>
      </c>
    </row>
    <row r="18" spans="1:22" ht="12.75">
      <c r="A18" s="47" t="s">
        <v>175</v>
      </c>
      <c r="B18" s="47" t="s">
        <v>176</v>
      </c>
      <c r="C18" s="47">
        <v>1988</v>
      </c>
      <c r="D18" s="47">
        <v>90</v>
      </c>
      <c r="E18" s="47"/>
      <c r="F18" s="47"/>
      <c r="G18" s="47">
        <v>86</v>
      </c>
      <c r="H18" s="47">
        <v>98</v>
      </c>
      <c r="I18" s="52">
        <f>SUM(G18:H18)</f>
        <v>184</v>
      </c>
      <c r="J18" s="47">
        <v>84</v>
      </c>
      <c r="K18" s="47">
        <v>95</v>
      </c>
      <c r="L18" s="52">
        <f>SUM(J18:K18)</f>
        <v>179</v>
      </c>
      <c r="M18" s="47">
        <v>86</v>
      </c>
      <c r="N18" s="47">
        <v>90</v>
      </c>
      <c r="O18" s="52">
        <f>SUM(M18:N18)</f>
        <v>176</v>
      </c>
      <c r="P18" s="47"/>
      <c r="Q18" s="47"/>
      <c r="R18" s="47"/>
      <c r="S18" s="52">
        <f>SUM(E18,F18,I18,L18,O18,P18,Q18,R18)</f>
        <v>539</v>
      </c>
      <c r="T18" s="47"/>
      <c r="U18" s="47"/>
      <c r="V18" s="35">
        <v>16</v>
      </c>
    </row>
    <row r="19" spans="1:22" ht="12.75">
      <c r="A19" s="47" t="s">
        <v>20</v>
      </c>
      <c r="B19" s="47" t="s">
        <v>30</v>
      </c>
      <c r="C19" s="47">
        <v>1977</v>
      </c>
      <c r="D19" s="47">
        <v>90</v>
      </c>
      <c r="E19" s="47"/>
      <c r="F19" s="47"/>
      <c r="G19" s="47">
        <v>96</v>
      </c>
      <c r="H19" s="47">
        <v>89</v>
      </c>
      <c r="I19" s="52">
        <f>SUM(G19:H19)</f>
        <v>185</v>
      </c>
      <c r="J19" s="47">
        <v>85</v>
      </c>
      <c r="K19" s="47">
        <v>93</v>
      </c>
      <c r="L19" s="52">
        <f>SUM(J19:K19)</f>
        <v>178</v>
      </c>
      <c r="M19" s="47">
        <v>76</v>
      </c>
      <c r="N19" s="47">
        <v>99</v>
      </c>
      <c r="O19" s="52">
        <f>SUM(M19:N19)</f>
        <v>175</v>
      </c>
      <c r="P19" s="47"/>
      <c r="Q19" s="47"/>
      <c r="R19" s="47"/>
      <c r="S19" s="52">
        <f>SUM(E19,F19,I19,L19,O19,P19,Q19,R19)</f>
        <v>538</v>
      </c>
      <c r="T19" s="47">
        <v>174</v>
      </c>
      <c r="U19" s="47">
        <v>171</v>
      </c>
      <c r="V19" s="35">
        <v>17</v>
      </c>
    </row>
    <row r="20" spans="1:22" ht="12.75">
      <c r="A20" s="47" t="s">
        <v>26</v>
      </c>
      <c r="B20" s="47" t="s">
        <v>60</v>
      </c>
      <c r="C20" s="47">
        <v>1979</v>
      </c>
      <c r="D20" s="47">
        <v>90</v>
      </c>
      <c r="E20" s="47"/>
      <c r="F20" s="47"/>
      <c r="G20" s="47">
        <v>85</v>
      </c>
      <c r="H20" s="47">
        <v>97</v>
      </c>
      <c r="I20" s="52">
        <f>SUM(G20:H20)</f>
        <v>182</v>
      </c>
      <c r="J20" s="47">
        <v>98</v>
      </c>
      <c r="K20" s="47">
        <v>81</v>
      </c>
      <c r="L20" s="52">
        <f>SUM(J20:K20)</f>
        <v>179</v>
      </c>
      <c r="M20" s="47">
        <v>88</v>
      </c>
      <c r="N20" s="47">
        <v>87</v>
      </c>
      <c r="O20" s="52">
        <f>SUM(M20:N20)</f>
        <v>175</v>
      </c>
      <c r="P20" s="47"/>
      <c r="Q20" s="47"/>
      <c r="R20" s="35"/>
      <c r="S20" s="52">
        <f>SUM(E20,F20,I20,L20,O20,P20,Q20,R20)</f>
        <v>536</v>
      </c>
      <c r="T20" s="47">
        <v>174</v>
      </c>
      <c r="U20" s="47"/>
      <c r="V20" s="35">
        <v>18</v>
      </c>
    </row>
    <row r="21" spans="1:22" ht="12.75">
      <c r="A21" s="48" t="s">
        <v>36</v>
      </c>
      <c r="B21" s="48" t="s">
        <v>37</v>
      </c>
      <c r="C21" s="47">
        <v>1966</v>
      </c>
      <c r="D21" s="47" t="s">
        <v>181</v>
      </c>
      <c r="E21" s="47"/>
      <c r="F21" s="47"/>
      <c r="G21" s="47">
        <v>84</v>
      </c>
      <c r="H21" s="47">
        <v>98</v>
      </c>
      <c r="I21" s="52">
        <f>SUM(G21:H21)</f>
        <v>182</v>
      </c>
      <c r="J21" s="47">
        <v>83</v>
      </c>
      <c r="K21" s="47">
        <v>88</v>
      </c>
      <c r="L21" s="52">
        <f>SUM(J21:K21)</f>
        <v>171</v>
      </c>
      <c r="M21" s="47">
        <v>86</v>
      </c>
      <c r="N21" s="47">
        <v>81</v>
      </c>
      <c r="O21" s="52">
        <f>SUM(M21:N21)</f>
        <v>167</v>
      </c>
      <c r="P21" s="47"/>
      <c r="Q21" s="47">
        <v>3</v>
      </c>
      <c r="R21" s="47"/>
      <c r="S21" s="52">
        <f>SUM(E21,F21,I21,L21,O21,P21,Q21,R21)</f>
        <v>523</v>
      </c>
      <c r="T21" s="47"/>
      <c r="U21" s="47"/>
      <c r="V21" s="35">
        <v>19</v>
      </c>
    </row>
    <row r="22" spans="1:22" ht="12.75">
      <c r="A22" s="48" t="s">
        <v>108</v>
      </c>
      <c r="B22" s="48" t="s">
        <v>111</v>
      </c>
      <c r="C22" s="48">
        <v>1992</v>
      </c>
      <c r="D22" s="48" t="s">
        <v>38</v>
      </c>
      <c r="E22" s="49"/>
      <c r="F22" s="47">
        <v>3</v>
      </c>
      <c r="G22" s="48">
        <v>93</v>
      </c>
      <c r="H22" s="48">
        <v>84</v>
      </c>
      <c r="I22" s="52">
        <f>SUM(G22:H22)</f>
        <v>177</v>
      </c>
      <c r="J22" s="47">
        <v>83</v>
      </c>
      <c r="K22" s="47">
        <v>92</v>
      </c>
      <c r="L22" s="52">
        <f>SUM(J22:K22)</f>
        <v>175</v>
      </c>
      <c r="M22" s="47">
        <v>81</v>
      </c>
      <c r="N22" s="47">
        <v>85</v>
      </c>
      <c r="O22" s="52">
        <f>SUM(M22:N22)</f>
        <v>166</v>
      </c>
      <c r="P22" s="49"/>
      <c r="Q22" s="49"/>
      <c r="R22" s="49"/>
      <c r="S22" s="52">
        <f>SUM(E22,F22,I22,L22,O22,P22,Q22,R22)</f>
        <v>521</v>
      </c>
      <c r="T22" s="49"/>
      <c r="U22" s="49"/>
      <c r="V22" s="35">
        <v>20</v>
      </c>
    </row>
    <row r="23" spans="1:22" ht="12.75">
      <c r="A23" s="48" t="s">
        <v>72</v>
      </c>
      <c r="B23" s="48" t="s">
        <v>73</v>
      </c>
      <c r="C23" s="47">
        <v>1985</v>
      </c>
      <c r="D23" s="47">
        <v>90</v>
      </c>
      <c r="E23" s="47"/>
      <c r="F23" s="47"/>
      <c r="G23" s="47">
        <v>100</v>
      </c>
      <c r="H23" s="47">
        <v>74</v>
      </c>
      <c r="I23" s="52">
        <f>SUM(G23:H23)</f>
        <v>174</v>
      </c>
      <c r="J23" s="47">
        <v>76</v>
      </c>
      <c r="K23" s="47">
        <v>94</v>
      </c>
      <c r="L23" s="52">
        <f>SUM(J23:K23)</f>
        <v>170</v>
      </c>
      <c r="M23" s="47">
        <v>91</v>
      </c>
      <c r="N23" s="47">
        <v>79</v>
      </c>
      <c r="O23" s="52">
        <f>SUM(M23:N23)</f>
        <v>170</v>
      </c>
      <c r="P23" s="47"/>
      <c r="Q23" s="47"/>
      <c r="R23" s="47"/>
      <c r="S23" s="52">
        <f>SUM(E23,F23,I23,L23,O23,P23,Q23,R23)</f>
        <v>514</v>
      </c>
      <c r="T23" s="47">
        <v>169</v>
      </c>
      <c r="U23" s="47">
        <v>167</v>
      </c>
      <c r="V23" s="35">
        <v>21</v>
      </c>
    </row>
    <row r="24" spans="1:22" s="34" customFormat="1" ht="12.75">
      <c r="A24" s="47" t="s">
        <v>108</v>
      </c>
      <c r="B24" s="47" t="s">
        <v>109</v>
      </c>
      <c r="C24" s="47">
        <v>1992</v>
      </c>
      <c r="D24" s="47" t="s">
        <v>38</v>
      </c>
      <c r="E24" s="47"/>
      <c r="F24" s="47">
        <v>3</v>
      </c>
      <c r="G24" s="47">
        <v>91</v>
      </c>
      <c r="H24" s="47">
        <v>81</v>
      </c>
      <c r="I24" s="52">
        <f>SUM(G24:H24)</f>
        <v>172</v>
      </c>
      <c r="J24" s="47">
        <v>87</v>
      </c>
      <c r="K24" s="47">
        <v>81</v>
      </c>
      <c r="L24" s="52">
        <f>SUM(J24:K24)</f>
        <v>168</v>
      </c>
      <c r="M24" s="47">
        <v>82</v>
      </c>
      <c r="N24" s="47">
        <v>85</v>
      </c>
      <c r="O24" s="52">
        <f>SUM(M24:N24)</f>
        <v>167</v>
      </c>
      <c r="P24" s="47"/>
      <c r="Q24" s="47"/>
      <c r="R24" s="47"/>
      <c r="S24" s="52">
        <f>SUM(E24,F24,I24,L24,O24,P24,Q24,R24)</f>
        <v>510</v>
      </c>
      <c r="T24" s="47"/>
      <c r="U24" s="47"/>
      <c r="V24" s="35">
        <v>22</v>
      </c>
    </row>
    <row r="25" spans="1:22" ht="12.75">
      <c r="A25" s="47" t="s">
        <v>48</v>
      </c>
      <c r="B25" s="47" t="s">
        <v>77</v>
      </c>
      <c r="C25" s="47">
        <v>1994</v>
      </c>
      <c r="D25" s="47" t="s">
        <v>38</v>
      </c>
      <c r="E25" s="47"/>
      <c r="F25" s="47">
        <v>3</v>
      </c>
      <c r="G25" s="47">
        <v>82</v>
      </c>
      <c r="H25" s="47">
        <v>84</v>
      </c>
      <c r="I25" s="52">
        <f>SUM(G25:H25)</f>
        <v>166</v>
      </c>
      <c r="J25" s="47">
        <v>85</v>
      </c>
      <c r="K25" s="47">
        <v>82</v>
      </c>
      <c r="L25" s="52">
        <f>SUM(J25:K25)</f>
        <v>167</v>
      </c>
      <c r="M25" s="47">
        <v>78</v>
      </c>
      <c r="N25" s="47">
        <v>90</v>
      </c>
      <c r="O25" s="52">
        <f>SUM(M25:N25)</f>
        <v>168</v>
      </c>
      <c r="P25" s="47"/>
      <c r="Q25" s="47"/>
      <c r="R25" s="47"/>
      <c r="S25" s="52">
        <f>SUM(E25,F25,I25,L25,O25,P25,Q25,R25)</f>
        <v>504</v>
      </c>
      <c r="T25" s="47"/>
      <c r="U25" s="47"/>
      <c r="V25" s="35">
        <v>23</v>
      </c>
    </row>
    <row r="26" spans="1:22" ht="12.75">
      <c r="A26" s="47" t="s">
        <v>52</v>
      </c>
      <c r="B26" s="47" t="s">
        <v>173</v>
      </c>
      <c r="C26" s="47">
        <v>1990</v>
      </c>
      <c r="D26" s="47">
        <v>90</v>
      </c>
      <c r="E26" s="47"/>
      <c r="F26" s="47"/>
      <c r="G26" s="47">
        <v>99</v>
      </c>
      <c r="H26" s="47">
        <v>77</v>
      </c>
      <c r="I26" s="52">
        <f>SUM(G26:H26)</f>
        <v>176</v>
      </c>
      <c r="J26" s="47">
        <v>71</v>
      </c>
      <c r="K26" s="47">
        <v>91</v>
      </c>
      <c r="L26" s="52">
        <f>SUM(J26:K26)</f>
        <v>162</v>
      </c>
      <c r="M26" s="47">
        <v>91</v>
      </c>
      <c r="N26" s="47">
        <v>68</v>
      </c>
      <c r="O26" s="52">
        <f>SUM(M26:N26)</f>
        <v>159</v>
      </c>
      <c r="P26" s="47"/>
      <c r="Q26" s="47"/>
      <c r="R26" s="47"/>
      <c r="S26" s="52">
        <f>SUM(E26,F26,I26,L26,O26,P26,Q26,R26)</f>
        <v>497</v>
      </c>
      <c r="T26" s="47"/>
      <c r="U26" s="47"/>
      <c r="V26" s="35">
        <v>24</v>
      </c>
    </row>
    <row r="27" spans="1:22" ht="12.75">
      <c r="A27" s="47" t="s">
        <v>48</v>
      </c>
      <c r="B27" s="47" t="s">
        <v>50</v>
      </c>
      <c r="C27" s="47">
        <v>1990</v>
      </c>
      <c r="D27" s="47">
        <v>90</v>
      </c>
      <c r="E27" s="47"/>
      <c r="F27" s="47"/>
      <c r="G27" s="47">
        <v>76</v>
      </c>
      <c r="H27" s="47">
        <v>92</v>
      </c>
      <c r="I27" s="52">
        <f>SUM(G27:H27)</f>
        <v>168</v>
      </c>
      <c r="J27" s="47">
        <v>85</v>
      </c>
      <c r="K27" s="47">
        <v>78</v>
      </c>
      <c r="L27" s="52">
        <f>SUM(J27:K27)</f>
        <v>163</v>
      </c>
      <c r="M27" s="47">
        <v>61</v>
      </c>
      <c r="N27" s="47">
        <v>98</v>
      </c>
      <c r="O27" s="52">
        <f>SUM(M27:N27)</f>
        <v>159</v>
      </c>
      <c r="P27" s="47"/>
      <c r="Q27" s="47"/>
      <c r="R27" s="47"/>
      <c r="S27" s="52">
        <f>SUM(E27,F27,I27,L27,O27,P27,Q27,R27)</f>
        <v>490</v>
      </c>
      <c r="T27" s="47">
        <v>157</v>
      </c>
      <c r="U27" s="47"/>
      <c r="V27" s="35">
        <v>25</v>
      </c>
    </row>
    <row r="28" spans="1:22" ht="12.75">
      <c r="A28" s="47" t="s">
        <v>104</v>
      </c>
      <c r="B28" s="47" t="s">
        <v>121</v>
      </c>
      <c r="C28" s="47">
        <v>1959</v>
      </c>
      <c r="D28" s="47">
        <v>90</v>
      </c>
      <c r="E28" s="47"/>
      <c r="F28" s="47"/>
      <c r="G28" s="47">
        <v>94</v>
      </c>
      <c r="H28" s="47">
        <v>91</v>
      </c>
      <c r="I28" s="52">
        <f>SUM(G28:H28)</f>
        <v>185</v>
      </c>
      <c r="J28" s="47">
        <v>80</v>
      </c>
      <c r="K28" s="47">
        <v>80</v>
      </c>
      <c r="L28" s="52">
        <f>SUM(J28:K28)</f>
        <v>160</v>
      </c>
      <c r="M28" s="47">
        <v>59</v>
      </c>
      <c r="N28" s="47">
        <v>86</v>
      </c>
      <c r="O28" s="52">
        <f>SUM(M28:N28)</f>
        <v>145</v>
      </c>
      <c r="P28" s="47"/>
      <c r="Q28" s="47"/>
      <c r="R28" s="47"/>
      <c r="S28" s="52">
        <f>SUM(E28,F28,I28,L28,O28,P28,Q28,R28)</f>
        <v>490</v>
      </c>
      <c r="T28" s="47">
        <v>136</v>
      </c>
      <c r="U28" s="47"/>
      <c r="V28" s="35">
        <v>26</v>
      </c>
    </row>
    <row r="29" spans="1:22" ht="12.75">
      <c r="A29" s="58" t="s">
        <v>52</v>
      </c>
      <c r="B29" s="58" t="s">
        <v>54</v>
      </c>
      <c r="C29" s="58">
        <v>1961</v>
      </c>
      <c r="D29" s="58">
        <v>90</v>
      </c>
      <c r="E29" s="58"/>
      <c r="F29" s="58"/>
      <c r="G29" s="58">
        <v>85</v>
      </c>
      <c r="H29" s="58">
        <v>83</v>
      </c>
      <c r="I29" s="59">
        <f>SUM(G29:H29)</f>
        <v>168</v>
      </c>
      <c r="J29" s="58">
        <v>71</v>
      </c>
      <c r="K29" s="58">
        <v>87</v>
      </c>
      <c r="L29" s="59">
        <f>SUM(J29:K29)</f>
        <v>158</v>
      </c>
      <c r="M29" s="58">
        <v>74</v>
      </c>
      <c r="N29" s="58">
        <v>84</v>
      </c>
      <c r="O29" s="59">
        <f>SUM(M29:N29)</f>
        <v>158</v>
      </c>
      <c r="P29" s="58"/>
      <c r="Q29" s="58"/>
      <c r="R29" s="58"/>
      <c r="S29" s="59">
        <f>SUM(E29,F29,I29,L29,O29,P29,Q29,R29)</f>
        <v>484</v>
      </c>
      <c r="T29" s="58"/>
      <c r="U29" s="58"/>
      <c r="V29" s="58">
        <v>27</v>
      </c>
    </row>
    <row r="30" spans="1:22" ht="12.75">
      <c r="A30" s="47" t="s">
        <v>106</v>
      </c>
      <c r="B30" s="47" t="s">
        <v>107</v>
      </c>
      <c r="C30" s="47">
        <v>1965</v>
      </c>
      <c r="D30" s="47">
        <v>90</v>
      </c>
      <c r="E30" s="47"/>
      <c r="F30" s="47"/>
      <c r="G30" s="47">
        <v>80</v>
      </c>
      <c r="H30" s="47">
        <v>89</v>
      </c>
      <c r="I30" s="52">
        <f>SUM(G30:H30)</f>
        <v>169</v>
      </c>
      <c r="J30" s="47">
        <v>91</v>
      </c>
      <c r="K30" s="47">
        <v>65</v>
      </c>
      <c r="L30" s="52">
        <f>SUM(J30:K30)</f>
        <v>156</v>
      </c>
      <c r="M30" s="47">
        <v>89</v>
      </c>
      <c r="N30" s="47">
        <v>66</v>
      </c>
      <c r="O30" s="52">
        <f>SUM(M30:N30)</f>
        <v>155</v>
      </c>
      <c r="P30" s="47"/>
      <c r="Q30" s="47"/>
      <c r="R30" s="35"/>
      <c r="S30" s="52">
        <f>SUM(E30,F30,I30,L30,O30,P30,Q30,R30)</f>
        <v>480</v>
      </c>
      <c r="T30" s="48"/>
      <c r="U30" s="48"/>
      <c r="V30" s="35">
        <v>28</v>
      </c>
    </row>
    <row r="31" spans="1:22" s="20" customFormat="1" ht="12.75">
      <c r="A31" s="48" t="s">
        <v>62</v>
      </c>
      <c r="B31" s="48" t="s">
        <v>179</v>
      </c>
      <c r="C31" s="47">
        <v>1971</v>
      </c>
      <c r="D31" s="47">
        <v>90</v>
      </c>
      <c r="E31" s="47"/>
      <c r="F31" s="47"/>
      <c r="G31" s="47">
        <v>82</v>
      </c>
      <c r="H31" s="47">
        <v>82</v>
      </c>
      <c r="I31" s="52">
        <f>SUM(G31:H31)</f>
        <v>164</v>
      </c>
      <c r="J31" s="47">
        <v>92</v>
      </c>
      <c r="K31" s="47">
        <v>67</v>
      </c>
      <c r="L31" s="52">
        <f>SUM(J31:K31)</f>
        <v>159</v>
      </c>
      <c r="M31" s="47">
        <v>87</v>
      </c>
      <c r="N31" s="47">
        <v>59</v>
      </c>
      <c r="O31" s="52">
        <f>SUM(M31:N31)</f>
        <v>146</v>
      </c>
      <c r="P31" s="47"/>
      <c r="Q31" s="47"/>
      <c r="R31" s="47"/>
      <c r="S31" s="52">
        <f>SUM(E31,F31,I31,L31,O31,P31,Q31,R31)</f>
        <v>469</v>
      </c>
      <c r="T31" s="47"/>
      <c r="U31" s="47"/>
      <c r="V31" s="35">
        <v>29</v>
      </c>
    </row>
    <row r="32" spans="1:22" s="20" customFormat="1" ht="12.75">
      <c r="A32" s="47" t="s">
        <v>62</v>
      </c>
      <c r="B32" s="47" t="s">
        <v>41</v>
      </c>
      <c r="C32" s="47">
        <v>1950</v>
      </c>
      <c r="D32" s="47" t="s">
        <v>182</v>
      </c>
      <c r="E32" s="47">
        <v>3</v>
      </c>
      <c r="F32" s="47"/>
      <c r="G32" s="47">
        <v>91</v>
      </c>
      <c r="H32" s="47">
        <v>84</v>
      </c>
      <c r="I32" s="52">
        <f>SUM(G32:H32)</f>
        <v>175</v>
      </c>
      <c r="J32" s="47">
        <v>93</v>
      </c>
      <c r="K32" s="47">
        <v>55</v>
      </c>
      <c r="L32" s="52">
        <f>SUM(J32:K32)</f>
        <v>148</v>
      </c>
      <c r="M32" s="47">
        <v>66</v>
      </c>
      <c r="N32" s="47">
        <v>66</v>
      </c>
      <c r="O32" s="52">
        <f>SUM(M32:N32)</f>
        <v>132</v>
      </c>
      <c r="P32" s="47"/>
      <c r="Q32" s="47">
        <v>3</v>
      </c>
      <c r="R32" s="47"/>
      <c r="S32" s="52">
        <f>SUM(E32,F32,I32,L32,O32,P32,Q32,R32)</f>
        <v>461</v>
      </c>
      <c r="T32" s="47"/>
      <c r="U32" s="47"/>
      <c r="V32" s="35">
        <v>30</v>
      </c>
    </row>
    <row r="33" spans="1:22" ht="12.75">
      <c r="A33" s="47" t="s">
        <v>52</v>
      </c>
      <c r="B33" s="47" t="s">
        <v>113</v>
      </c>
      <c r="C33" s="47">
        <v>1995</v>
      </c>
      <c r="D33" s="47" t="s">
        <v>38</v>
      </c>
      <c r="E33" s="47"/>
      <c r="F33" s="47">
        <v>3</v>
      </c>
      <c r="G33" s="47">
        <v>76</v>
      </c>
      <c r="H33" s="47">
        <v>87</v>
      </c>
      <c r="I33" s="52">
        <f>SUM(G33:H33)</f>
        <v>163</v>
      </c>
      <c r="J33" s="47">
        <v>45</v>
      </c>
      <c r="K33" s="47">
        <v>96</v>
      </c>
      <c r="L33" s="52">
        <f>SUM(J33:K33)</f>
        <v>141</v>
      </c>
      <c r="M33" s="47">
        <v>85</v>
      </c>
      <c r="N33" s="47">
        <v>54</v>
      </c>
      <c r="O33" s="52">
        <f>SUM(M33:N33)</f>
        <v>139</v>
      </c>
      <c r="P33" s="47"/>
      <c r="Q33" s="47"/>
      <c r="R33" s="47"/>
      <c r="S33" s="52">
        <f>SUM(E33,F33,I33,L33,O33,P33,Q33,R33)</f>
        <v>446</v>
      </c>
      <c r="T33" s="47"/>
      <c r="U33" s="47"/>
      <c r="V33" s="35">
        <v>31</v>
      </c>
    </row>
    <row r="34" spans="1:22" ht="12.75">
      <c r="A34" s="35" t="s">
        <v>44</v>
      </c>
      <c r="B34" s="35" t="s">
        <v>45</v>
      </c>
      <c r="C34" s="35">
        <v>1948</v>
      </c>
      <c r="D34" s="35" t="s">
        <v>182</v>
      </c>
      <c r="E34" s="35">
        <v>3</v>
      </c>
      <c r="F34" s="35"/>
      <c r="G34" s="35">
        <v>76</v>
      </c>
      <c r="H34" s="35">
        <v>84</v>
      </c>
      <c r="I34" s="52">
        <f>SUM(G34:H34)</f>
        <v>160</v>
      </c>
      <c r="J34" s="35">
        <v>64</v>
      </c>
      <c r="K34" s="35">
        <v>81</v>
      </c>
      <c r="L34" s="52">
        <f>SUM(J34:K34)</f>
        <v>145</v>
      </c>
      <c r="M34" s="35">
        <v>48</v>
      </c>
      <c r="N34" s="35">
        <v>85</v>
      </c>
      <c r="O34" s="52">
        <f>SUM(M34:N34)</f>
        <v>133</v>
      </c>
      <c r="P34" s="35"/>
      <c r="Q34" s="35">
        <v>3</v>
      </c>
      <c r="R34" s="35"/>
      <c r="S34" s="52">
        <f>SUM(E34,F34,I34,L34,O34,P34,Q34,R34)</f>
        <v>444</v>
      </c>
      <c r="T34" s="35"/>
      <c r="U34" s="35"/>
      <c r="V34" s="35">
        <v>32</v>
      </c>
    </row>
    <row r="35" spans="1:22" s="34" customFormat="1" ht="12.75">
      <c r="A35" s="47" t="s">
        <v>48</v>
      </c>
      <c r="B35" s="47" t="s">
        <v>49</v>
      </c>
      <c r="C35" s="47">
        <v>1953</v>
      </c>
      <c r="D35" s="47">
        <v>57</v>
      </c>
      <c r="E35" s="47"/>
      <c r="F35" s="47"/>
      <c r="G35" s="47">
        <v>59</v>
      </c>
      <c r="H35" s="47">
        <v>96</v>
      </c>
      <c r="I35" s="52">
        <f>SUM(G35:H35)</f>
        <v>155</v>
      </c>
      <c r="J35" s="47">
        <v>84</v>
      </c>
      <c r="K35" s="47">
        <v>60</v>
      </c>
      <c r="L35" s="52">
        <f>SUM(J35:K35)</f>
        <v>144</v>
      </c>
      <c r="M35" s="47">
        <v>81</v>
      </c>
      <c r="N35" s="47">
        <v>58</v>
      </c>
      <c r="O35" s="52">
        <f>SUM(M35:N35)</f>
        <v>139</v>
      </c>
      <c r="P35" s="47"/>
      <c r="Q35" s="47">
        <v>3</v>
      </c>
      <c r="R35" s="47"/>
      <c r="S35" s="52">
        <f>SUM(E35,F35,I35,L35,O35,P35,Q35,R35)</f>
        <v>441</v>
      </c>
      <c r="T35" s="47"/>
      <c r="U35" s="47"/>
      <c r="V35" s="35">
        <v>33</v>
      </c>
    </row>
    <row r="36" spans="1:22" ht="12.75">
      <c r="A36" s="47" t="s">
        <v>72</v>
      </c>
      <c r="B36" s="47" t="s">
        <v>90</v>
      </c>
      <c r="C36" s="47">
        <v>1995</v>
      </c>
      <c r="D36" s="47" t="s">
        <v>38</v>
      </c>
      <c r="E36" s="47"/>
      <c r="F36" s="47">
        <v>3</v>
      </c>
      <c r="G36" s="47">
        <v>63</v>
      </c>
      <c r="H36" s="47">
        <v>87</v>
      </c>
      <c r="I36" s="52">
        <f>SUM(G36:H36)</f>
        <v>150</v>
      </c>
      <c r="J36" s="47">
        <v>81</v>
      </c>
      <c r="K36" s="47">
        <v>60</v>
      </c>
      <c r="L36" s="52">
        <f>SUM(J36:K36)</f>
        <v>141</v>
      </c>
      <c r="M36" s="47">
        <v>88</v>
      </c>
      <c r="N36" s="47">
        <v>53</v>
      </c>
      <c r="O36" s="52">
        <f>SUM(M36:N36)</f>
        <v>141</v>
      </c>
      <c r="P36" s="47"/>
      <c r="Q36" s="47"/>
      <c r="R36" s="47"/>
      <c r="S36" s="52">
        <f>SUM(E36,F36,I36,L36,O36,P36,Q36,R36)</f>
        <v>435</v>
      </c>
      <c r="T36" s="47"/>
      <c r="U36" s="47"/>
      <c r="V36" s="35">
        <v>34</v>
      </c>
    </row>
    <row r="37" spans="1:22" ht="12.75">
      <c r="A37" s="47" t="s">
        <v>31</v>
      </c>
      <c r="B37" s="47" t="s">
        <v>57</v>
      </c>
      <c r="C37" s="47">
        <v>1893</v>
      </c>
      <c r="D37" s="47">
        <v>90</v>
      </c>
      <c r="E37" s="47"/>
      <c r="F37" s="47"/>
      <c r="G37" s="47">
        <v>80</v>
      </c>
      <c r="H37" s="47">
        <v>74</v>
      </c>
      <c r="I37" s="52">
        <f>SUM(G37:H37)</f>
        <v>154</v>
      </c>
      <c r="J37" s="47">
        <v>69</v>
      </c>
      <c r="K37" s="47">
        <v>71</v>
      </c>
      <c r="L37" s="52">
        <f>SUM(J37:K37)</f>
        <v>140</v>
      </c>
      <c r="M37" s="47">
        <v>74</v>
      </c>
      <c r="N37" s="47">
        <v>63</v>
      </c>
      <c r="O37" s="52">
        <f>SUM(M37:N37)</f>
        <v>137</v>
      </c>
      <c r="P37" s="47"/>
      <c r="Q37" s="47"/>
      <c r="R37" s="47"/>
      <c r="S37" s="52">
        <f>SUM(E37,F37,I37,L37,O37,P37,Q37,R37)</f>
        <v>431</v>
      </c>
      <c r="T37" s="47"/>
      <c r="U37" s="47"/>
      <c r="V37" s="35">
        <v>35</v>
      </c>
    </row>
    <row r="38" spans="1:22" ht="12.75">
      <c r="A38" s="47" t="s">
        <v>31</v>
      </c>
      <c r="B38" s="47" t="s">
        <v>32</v>
      </c>
      <c r="C38" s="47">
        <v>1979</v>
      </c>
      <c r="D38" s="47">
        <v>90</v>
      </c>
      <c r="E38" s="47"/>
      <c r="F38" s="47"/>
      <c r="G38" s="47">
        <v>60</v>
      </c>
      <c r="H38" s="47">
        <v>89</v>
      </c>
      <c r="I38" s="52">
        <f>SUM(G38:H38)</f>
        <v>149</v>
      </c>
      <c r="J38" s="47">
        <v>55</v>
      </c>
      <c r="K38" s="47">
        <v>81</v>
      </c>
      <c r="L38" s="52">
        <f>SUM(J38:K38)</f>
        <v>136</v>
      </c>
      <c r="M38" s="47">
        <v>64</v>
      </c>
      <c r="N38" s="47">
        <v>74</v>
      </c>
      <c r="O38" s="52">
        <f>SUM(M38:N38)</f>
        <v>138</v>
      </c>
      <c r="P38" s="47"/>
      <c r="Q38" s="47"/>
      <c r="R38" s="47"/>
      <c r="S38" s="52">
        <f>SUM(E38,F38,I38,L38,O38,P38,Q38,R38)</f>
        <v>423</v>
      </c>
      <c r="T38" s="47"/>
      <c r="U38" s="47"/>
      <c r="V38" s="35">
        <v>36</v>
      </c>
    </row>
    <row r="39" spans="1:22" ht="12.75">
      <c r="A39" s="48" t="s">
        <v>31</v>
      </c>
      <c r="B39" s="48" t="s">
        <v>42</v>
      </c>
      <c r="C39" s="48">
        <v>1952</v>
      </c>
      <c r="D39" s="48" t="s">
        <v>39</v>
      </c>
      <c r="E39" s="48">
        <v>3</v>
      </c>
      <c r="F39" s="48"/>
      <c r="G39" s="48">
        <v>63</v>
      </c>
      <c r="H39" s="48">
        <v>87</v>
      </c>
      <c r="I39" s="52">
        <f>SUM(G39:H39)</f>
        <v>150</v>
      </c>
      <c r="J39" s="48">
        <v>53</v>
      </c>
      <c r="K39" s="48">
        <v>64</v>
      </c>
      <c r="L39" s="52">
        <f>SUM(J39:K39)</f>
        <v>117</v>
      </c>
      <c r="M39" s="48">
        <v>62</v>
      </c>
      <c r="N39" s="48">
        <v>44</v>
      </c>
      <c r="O39" s="52">
        <f>SUM(M39:N39)</f>
        <v>106</v>
      </c>
      <c r="P39" s="48"/>
      <c r="Q39" s="48"/>
      <c r="R39" s="48"/>
      <c r="S39" s="52">
        <f>SUM(E39,F39,I39,L39,O39,P39,Q39,R39)</f>
        <v>376</v>
      </c>
      <c r="T39" s="48"/>
      <c r="U39" s="48"/>
      <c r="V39" s="35">
        <v>37</v>
      </c>
    </row>
    <row r="40" spans="1:22" ht="12.75">
      <c r="A40" s="35" t="s">
        <v>18</v>
      </c>
      <c r="B40" s="35" t="s">
        <v>96</v>
      </c>
      <c r="C40" s="35">
        <v>1954</v>
      </c>
      <c r="D40" s="35" t="s">
        <v>181</v>
      </c>
      <c r="E40" s="35"/>
      <c r="F40" s="35"/>
      <c r="G40" s="35">
        <v>82</v>
      </c>
      <c r="H40" s="35">
        <v>52</v>
      </c>
      <c r="I40" s="52">
        <f>SUM(G40:H40)</f>
        <v>134</v>
      </c>
      <c r="J40" s="35">
        <v>78</v>
      </c>
      <c r="K40" s="35">
        <v>37</v>
      </c>
      <c r="L40" s="52">
        <f>SUM(J40:K40)</f>
        <v>115</v>
      </c>
      <c r="M40" s="35">
        <v>71</v>
      </c>
      <c r="N40" s="35">
        <v>42</v>
      </c>
      <c r="O40" s="52">
        <f>SUM(M40:N40)</f>
        <v>113</v>
      </c>
      <c r="P40" s="35"/>
      <c r="Q40" s="35">
        <v>3</v>
      </c>
      <c r="R40" s="35"/>
      <c r="S40" s="52">
        <f>SUM(E40,F40,I40,L40,O40,P40,Q40,R40)</f>
        <v>365</v>
      </c>
      <c r="T40" s="35"/>
      <c r="U40" s="35"/>
      <c r="V40" s="35">
        <v>38</v>
      </c>
    </row>
    <row r="41" spans="1:22" ht="12.75">
      <c r="A41" s="51"/>
      <c r="B41" s="51"/>
      <c r="C41" s="51"/>
      <c r="D41" s="51"/>
      <c r="E41" s="51"/>
      <c r="F41" s="28"/>
      <c r="G41" s="51"/>
      <c r="H41" s="51"/>
      <c r="I41" s="51"/>
      <c r="J41" s="28"/>
      <c r="K41" s="28"/>
      <c r="L41" s="51"/>
      <c r="M41" s="28"/>
      <c r="N41" s="51"/>
      <c r="O41" s="51"/>
      <c r="P41" s="51"/>
      <c r="Q41" s="51"/>
      <c r="R41" s="51"/>
      <c r="S41" s="28"/>
      <c r="T41" s="51"/>
      <c r="U41" s="51"/>
      <c r="V41" s="51" t="s">
        <v>177</v>
      </c>
    </row>
    <row r="42" spans="1:22" ht="12.75">
      <c r="A42" s="51"/>
      <c r="B42" s="51"/>
      <c r="C42" s="51"/>
      <c r="D42" s="51"/>
      <c r="E42" s="51"/>
      <c r="F42" s="28"/>
      <c r="G42" s="51"/>
      <c r="H42" s="51"/>
      <c r="I42" s="51"/>
      <c r="J42" s="28"/>
      <c r="K42" s="28"/>
      <c r="L42" s="51"/>
      <c r="M42" s="28"/>
      <c r="N42" s="51"/>
      <c r="O42" s="51"/>
      <c r="P42" s="51"/>
      <c r="Q42" s="51"/>
      <c r="R42" s="51"/>
      <c r="S42" s="28"/>
      <c r="T42" s="51"/>
      <c r="U42" s="51"/>
      <c r="V42" s="51"/>
    </row>
    <row r="43" spans="1:22" ht="12.75">
      <c r="A43" s="51"/>
      <c r="B43" s="51"/>
      <c r="C43" s="51"/>
      <c r="D43" s="51"/>
      <c r="E43" s="51"/>
      <c r="F43" s="28"/>
      <c r="G43" s="51"/>
      <c r="H43" s="51"/>
      <c r="I43" s="51"/>
      <c r="J43" s="28"/>
      <c r="K43" s="28"/>
      <c r="L43" s="51"/>
      <c r="M43" s="28"/>
      <c r="N43" s="51"/>
      <c r="O43" s="51"/>
      <c r="P43" s="51"/>
      <c r="Q43" s="51"/>
      <c r="R43" s="51"/>
      <c r="S43" s="28"/>
      <c r="T43" s="51"/>
      <c r="U43" s="51"/>
      <c r="V43" s="51"/>
    </row>
    <row r="44" spans="1:22" ht="12.75">
      <c r="A44" s="51"/>
      <c r="B44" s="51"/>
      <c r="C44" s="51"/>
      <c r="D44" s="51"/>
      <c r="E44" s="51"/>
      <c r="F44" s="28"/>
      <c r="G44" s="51"/>
      <c r="H44" s="51"/>
      <c r="I44" s="51"/>
      <c r="J44" s="28"/>
      <c r="K44" s="28"/>
      <c r="L44" s="51"/>
      <c r="M44" s="28"/>
      <c r="N44" s="51"/>
      <c r="O44" s="51"/>
      <c r="P44" s="51"/>
      <c r="Q44" s="51"/>
      <c r="R44" s="51"/>
      <c r="S44" s="28"/>
      <c r="T44" s="51"/>
      <c r="U44" s="51"/>
      <c r="V44" s="51"/>
    </row>
    <row r="45" spans="1:22" ht="12.75">
      <c r="A45" s="51"/>
      <c r="B45" s="51"/>
      <c r="C45" s="51"/>
      <c r="D45" s="51"/>
      <c r="E45" s="51"/>
      <c r="F45" s="28"/>
      <c r="G45" s="51"/>
      <c r="H45" s="51"/>
      <c r="I45" s="51"/>
      <c r="J45" s="28"/>
      <c r="K45" s="28"/>
      <c r="L45" s="51"/>
      <c r="M45" s="28"/>
      <c r="N45" s="51"/>
      <c r="O45" s="51"/>
      <c r="P45" s="51"/>
      <c r="Q45" s="51"/>
      <c r="R45" s="51"/>
      <c r="S45" s="28"/>
      <c r="T45" s="51"/>
      <c r="U45" s="51"/>
      <c r="V45" s="51"/>
    </row>
    <row r="46" spans="1:22" ht="12.75">
      <c r="A46" s="51"/>
      <c r="B46" s="51"/>
      <c r="C46" s="51"/>
      <c r="D46" s="51"/>
      <c r="E46" s="51"/>
      <c r="F46" s="28"/>
      <c r="G46" s="51"/>
      <c r="H46" s="51"/>
      <c r="I46" s="51"/>
      <c r="J46" s="28"/>
      <c r="K46" s="28"/>
      <c r="L46" s="51"/>
      <c r="M46" s="28"/>
      <c r="N46" s="51"/>
      <c r="O46" s="51"/>
      <c r="P46" s="51"/>
      <c r="Q46" s="51"/>
      <c r="R46" s="51"/>
      <c r="S46" s="28"/>
      <c r="T46" s="51"/>
      <c r="U46" s="51"/>
      <c r="V46" s="51"/>
    </row>
    <row r="47" spans="1:22" ht="12.75">
      <c r="A47" s="51"/>
      <c r="B47" s="51"/>
      <c r="C47" s="51"/>
      <c r="D47" s="51"/>
      <c r="E47" s="51"/>
      <c r="F47" s="28"/>
      <c r="G47" s="51"/>
      <c r="H47" s="51"/>
      <c r="I47" s="51"/>
      <c r="J47" s="28"/>
      <c r="K47" s="28"/>
      <c r="L47" s="51"/>
      <c r="M47" s="28"/>
      <c r="N47" s="51"/>
      <c r="O47" s="51"/>
      <c r="P47" s="51"/>
      <c r="Q47" s="51"/>
      <c r="R47" s="51"/>
      <c r="S47" s="28"/>
      <c r="T47" s="51"/>
      <c r="U47" s="51"/>
      <c r="V47" s="51"/>
    </row>
    <row r="48" spans="1:22" ht="12.75">
      <c r="A48" s="51"/>
      <c r="B48" s="51"/>
      <c r="C48" s="51"/>
      <c r="D48" s="51"/>
      <c r="E48" s="51"/>
      <c r="F48" s="28"/>
      <c r="G48" s="51"/>
      <c r="H48" s="51"/>
      <c r="I48" s="51"/>
      <c r="J48" s="28"/>
      <c r="K48" s="28"/>
      <c r="L48" s="51"/>
      <c r="M48" s="28"/>
      <c r="N48" s="51"/>
      <c r="O48" s="51"/>
      <c r="P48" s="51"/>
      <c r="Q48" s="51"/>
      <c r="R48" s="51"/>
      <c r="S48" s="28"/>
      <c r="T48" s="51"/>
      <c r="U48" s="51"/>
      <c r="V48" s="51"/>
    </row>
    <row r="49" spans="1:22" ht="12.75">
      <c r="A49" s="51"/>
      <c r="B49" s="51"/>
      <c r="C49" s="51"/>
      <c r="D49" s="51"/>
      <c r="E49" s="51"/>
      <c r="F49" s="28"/>
      <c r="G49" s="51"/>
      <c r="H49" s="51"/>
      <c r="I49" s="51"/>
      <c r="J49" s="28"/>
      <c r="K49" s="28"/>
      <c r="L49" s="51"/>
      <c r="M49" s="28"/>
      <c r="N49" s="51"/>
      <c r="O49" s="51"/>
      <c r="P49" s="51"/>
      <c r="Q49" s="51"/>
      <c r="R49" s="51"/>
      <c r="S49" s="28"/>
      <c r="T49" s="51"/>
      <c r="U49" s="51"/>
      <c r="V49" s="51"/>
    </row>
    <row r="50" spans="1:22" ht="12.75">
      <c r="A50" s="51"/>
      <c r="B50" s="51"/>
      <c r="C50" s="51"/>
      <c r="D50" s="51"/>
      <c r="E50" s="51"/>
      <c r="F50" s="28"/>
      <c r="G50" s="51"/>
      <c r="H50" s="51"/>
      <c r="I50" s="51"/>
      <c r="J50" s="28"/>
      <c r="K50" s="28"/>
      <c r="L50" s="51"/>
      <c r="M50" s="28"/>
      <c r="N50" s="51"/>
      <c r="O50" s="51"/>
      <c r="P50" s="51"/>
      <c r="Q50" s="51"/>
      <c r="R50" s="51"/>
      <c r="S50" s="28"/>
      <c r="T50" s="51"/>
      <c r="U50" s="51"/>
      <c r="V50" s="51"/>
    </row>
    <row r="51" spans="1:22" ht="12.75">
      <c r="A51" s="51"/>
      <c r="B51" s="51"/>
      <c r="C51" s="51"/>
      <c r="D51" s="51"/>
      <c r="E51" s="51"/>
      <c r="F51" s="28"/>
      <c r="G51" s="51"/>
      <c r="H51" s="51"/>
      <c r="I51" s="51"/>
      <c r="J51" s="28"/>
      <c r="K51" s="28"/>
      <c r="L51" s="51"/>
      <c r="M51" s="28"/>
      <c r="N51" s="51"/>
      <c r="O51" s="51"/>
      <c r="P51" s="51"/>
      <c r="Q51" s="51"/>
      <c r="R51" s="51"/>
      <c r="S51" s="28"/>
      <c r="T51" s="51"/>
      <c r="U51" s="51"/>
      <c r="V51" s="51"/>
    </row>
    <row r="52" spans="1:22" ht="12.75">
      <c r="A52" s="51"/>
      <c r="B52" s="51"/>
      <c r="C52" s="51"/>
      <c r="D52" s="51"/>
      <c r="E52" s="51"/>
      <c r="F52" s="28"/>
      <c r="G52" s="51"/>
      <c r="H52" s="51"/>
      <c r="I52" s="51"/>
      <c r="J52" s="28"/>
      <c r="K52" s="28"/>
      <c r="L52" s="51"/>
      <c r="M52" s="28"/>
      <c r="N52" s="51"/>
      <c r="O52" s="51"/>
      <c r="P52" s="51"/>
      <c r="Q52" s="51"/>
      <c r="R52" s="51"/>
      <c r="S52" s="28"/>
      <c r="T52" s="51"/>
      <c r="U52" s="51"/>
      <c r="V52" s="51"/>
    </row>
    <row r="53" spans="1:22" ht="12.75">
      <c r="A53" s="51"/>
      <c r="B53" s="51"/>
      <c r="C53" s="51"/>
      <c r="D53" s="51"/>
      <c r="E53" s="51"/>
      <c r="F53" s="28"/>
      <c r="G53" s="51"/>
      <c r="H53" s="51"/>
      <c r="I53" s="51"/>
      <c r="J53" s="28"/>
      <c r="K53" s="28"/>
      <c r="L53" s="51"/>
      <c r="M53" s="28"/>
      <c r="N53" s="51"/>
      <c r="O53" s="51"/>
      <c r="P53" s="51"/>
      <c r="Q53" s="51"/>
      <c r="R53" s="51"/>
      <c r="S53" s="28"/>
      <c r="T53" s="51"/>
      <c r="U53" s="51"/>
      <c r="V53" s="51"/>
    </row>
    <row r="54" spans="1:22" ht="12.75">
      <c r="A54" s="51"/>
      <c r="B54" s="51"/>
      <c r="C54" s="51"/>
      <c r="D54" s="51"/>
      <c r="E54" s="51"/>
      <c r="F54" s="28"/>
      <c r="G54" s="51"/>
      <c r="H54" s="51"/>
      <c r="I54" s="51"/>
      <c r="J54" s="28"/>
      <c r="K54" s="28"/>
      <c r="L54" s="51"/>
      <c r="M54" s="28"/>
      <c r="N54" s="51"/>
      <c r="O54" s="51"/>
      <c r="P54" s="51"/>
      <c r="Q54" s="51"/>
      <c r="R54" s="51"/>
      <c r="S54" s="28"/>
      <c r="T54" s="51"/>
      <c r="U54" s="51"/>
      <c r="V54" s="51"/>
    </row>
    <row r="55" spans="1:22" ht="12.75">
      <c r="A55" s="51"/>
      <c r="B55" s="51"/>
      <c r="C55" s="51"/>
      <c r="D55" s="51"/>
      <c r="E55" s="51"/>
      <c r="F55" s="28"/>
      <c r="G55" s="51"/>
      <c r="H55" s="51"/>
      <c r="I55" s="51"/>
      <c r="J55" s="28"/>
      <c r="K55" s="28"/>
      <c r="L55" s="51"/>
      <c r="M55" s="28"/>
      <c r="N55" s="51"/>
      <c r="O55" s="51"/>
      <c r="P55" s="51"/>
      <c r="Q55" s="51"/>
      <c r="R55" s="51"/>
      <c r="S55" s="28"/>
      <c r="T55" s="51"/>
      <c r="U55" s="51"/>
      <c r="V55" s="51"/>
    </row>
    <row r="56" spans="1:22" ht="12.75">
      <c r="A56" s="51"/>
      <c r="B56" s="51"/>
      <c r="C56" s="51"/>
      <c r="D56" s="51"/>
      <c r="E56" s="51"/>
      <c r="F56" s="28"/>
      <c r="G56" s="51"/>
      <c r="H56" s="51"/>
      <c r="I56" s="51"/>
      <c r="J56" s="28"/>
      <c r="K56" s="28"/>
      <c r="L56" s="51"/>
      <c r="M56" s="28"/>
      <c r="N56" s="51"/>
      <c r="O56" s="51"/>
      <c r="P56" s="51"/>
      <c r="Q56" s="51"/>
      <c r="R56" s="51"/>
      <c r="S56" s="28"/>
      <c r="T56" s="51"/>
      <c r="U56" s="51"/>
      <c r="V56" s="51"/>
    </row>
    <row r="57" spans="1:22" ht="12.75">
      <c r="A57" s="51"/>
      <c r="B57" s="51"/>
      <c r="C57" s="51"/>
      <c r="D57" s="51"/>
      <c r="E57" s="51"/>
      <c r="F57" s="28"/>
      <c r="G57" s="51"/>
      <c r="H57" s="51"/>
      <c r="I57" s="51"/>
      <c r="J57" s="28"/>
      <c r="K57" s="28"/>
      <c r="L57" s="51"/>
      <c r="M57" s="28"/>
      <c r="N57" s="28"/>
      <c r="O57" s="51"/>
      <c r="P57" s="51"/>
      <c r="Q57" s="51"/>
      <c r="R57" s="51"/>
      <c r="S57" s="51"/>
      <c r="T57" s="51"/>
      <c r="U57" s="51"/>
      <c r="V57" s="51"/>
    </row>
    <row r="58" spans="1:22" ht="12.75">
      <c r="A58" s="51"/>
      <c r="B58" s="51"/>
      <c r="C58" s="51"/>
      <c r="D58" s="51"/>
      <c r="E58" s="51"/>
      <c r="F58" s="28"/>
      <c r="G58" s="51"/>
      <c r="H58" s="51"/>
      <c r="I58" s="51"/>
      <c r="J58" s="28"/>
      <c r="K58" s="28"/>
      <c r="L58" s="51"/>
      <c r="M58" s="28"/>
      <c r="N58" s="28"/>
      <c r="O58" s="51"/>
      <c r="P58" s="51"/>
      <c r="Q58" s="51"/>
      <c r="R58" s="51"/>
      <c r="S58" s="51"/>
      <c r="T58" s="51"/>
      <c r="U58" s="51"/>
      <c r="V58" s="51"/>
    </row>
    <row r="59" spans="1:22" ht="12.75">
      <c r="A59" s="51"/>
      <c r="B59" s="51"/>
      <c r="C59" s="51"/>
      <c r="D59" s="51"/>
      <c r="E59" s="51"/>
      <c r="F59" s="28"/>
      <c r="G59" s="51"/>
      <c r="H59" s="51"/>
      <c r="I59" s="51"/>
      <c r="J59" s="28"/>
      <c r="K59" s="28"/>
      <c r="L59" s="51"/>
      <c r="M59" s="28"/>
      <c r="N59" s="28"/>
      <c r="O59" s="51"/>
      <c r="P59" s="51"/>
      <c r="Q59" s="51"/>
      <c r="R59" s="51"/>
      <c r="S59" s="51"/>
      <c r="T59" s="51"/>
      <c r="U59" s="51"/>
      <c r="V59" s="51"/>
    </row>
  </sheetData>
  <printOptions gridLines="1"/>
  <pageMargins left="0.53" right="0.47" top="1.27" bottom="0.984251968503937" header="0.62" footer="0.5118110236220472"/>
  <pageSetup fitToHeight="2" fitToWidth="1" horizontalDpi="600" verticalDpi="600" orientation="landscape" paperSize="9" scale="82" r:id="rId1"/>
  <headerFooter alignWithMargins="0">
    <oddHeader>&amp;C2012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Châtelain Florian</dc:creator>
  <cp:keywords/>
  <dc:description/>
  <cp:lastModifiedBy>Tir de Campagne Tramelan</cp:lastModifiedBy>
  <cp:lastPrinted>2012-10-07T15:58:27Z</cp:lastPrinted>
  <dcterms:created xsi:type="dcterms:W3CDTF">2006-09-30T13:05:24Z</dcterms:created>
  <dcterms:modified xsi:type="dcterms:W3CDTF">2012-10-07T15:59:27Z</dcterms:modified>
  <cp:category/>
  <cp:version/>
  <cp:contentType/>
  <cp:contentStatus/>
</cp:coreProperties>
</file>